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1"/>
  </bookViews>
  <sheets>
    <sheet name="RIEPILOGO NAZIONALE" sheetId="2" r:id="rId1"/>
    <sheet name="prospetto provinciale" sheetId="1" r:id="rId2"/>
  </sheets>
  <definedNames>
    <definedName name="_xlnm._FilterDatabase" localSheetId="1" hidden="1">'prospetto provinciale'!$AJ$1:$AJ$275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4" i="1" l="1"/>
  <c r="N104" i="1"/>
  <c r="AS104" i="1" l="1"/>
  <c r="AT104" i="1"/>
  <c r="AU104" i="1"/>
  <c r="AV104" i="1"/>
  <c r="AR104" i="1"/>
  <c r="AN104" i="1"/>
  <c r="AO104" i="1"/>
  <c r="AP104" i="1"/>
  <c r="AQ104" i="1"/>
  <c r="AM104" i="1"/>
  <c r="AI104" i="1"/>
  <c r="AJ104" i="1"/>
  <c r="AK104" i="1"/>
  <c r="AL104" i="1"/>
  <c r="AH104" i="1"/>
  <c r="AD104" i="1"/>
  <c r="AE104" i="1"/>
  <c r="AF104" i="1"/>
  <c r="AG104" i="1"/>
  <c r="AC104" i="1"/>
  <c r="Z104" i="1"/>
  <c r="AA104" i="1"/>
  <c r="AB104" i="1"/>
  <c r="Y104" i="1"/>
  <c r="F11" i="2"/>
  <c r="E11" i="2"/>
  <c r="D11" i="2"/>
  <c r="C11" i="2"/>
  <c r="B11" i="2"/>
  <c r="V104" i="1"/>
  <c r="U104" i="1"/>
  <c r="T104" i="1"/>
  <c r="Q104" i="1"/>
  <c r="P104" i="1"/>
  <c r="M104" i="1"/>
  <c r="J104" i="1"/>
  <c r="I104" i="1"/>
  <c r="H104" i="1"/>
  <c r="E104" i="1"/>
  <c r="D104" i="1"/>
  <c r="AU103" i="1"/>
  <c r="AT103" i="1"/>
  <c r="AP103" i="1"/>
  <c r="AO103" i="1"/>
  <c r="AK103" i="1"/>
  <c r="AJ103" i="1"/>
  <c r="AF103" i="1"/>
  <c r="AE103" i="1"/>
  <c r="X103" i="1"/>
  <c r="W103" i="1"/>
  <c r="S103" i="1"/>
  <c r="R103" i="1"/>
  <c r="L103" i="1"/>
  <c r="K103" i="1"/>
  <c r="G103" i="1"/>
  <c r="F103" i="1"/>
  <c r="AU102" i="1"/>
  <c r="AT102" i="1"/>
  <c r="AP102" i="1"/>
  <c r="AO102" i="1"/>
  <c r="AK102" i="1"/>
  <c r="AJ102" i="1"/>
  <c r="AF102" i="1"/>
  <c r="AE102" i="1"/>
  <c r="X102" i="1"/>
  <c r="W102" i="1"/>
  <c r="S102" i="1"/>
  <c r="R102" i="1"/>
  <c r="L102" i="1"/>
  <c r="K102" i="1"/>
  <c r="G102" i="1"/>
  <c r="F102" i="1"/>
  <c r="AU101" i="1"/>
  <c r="AT101" i="1"/>
  <c r="AP101" i="1"/>
  <c r="AO101" i="1"/>
  <c r="AK101" i="1"/>
  <c r="AJ101" i="1"/>
  <c r="AF101" i="1"/>
  <c r="AE101" i="1"/>
  <c r="X101" i="1"/>
  <c r="W101" i="1"/>
  <c r="S101" i="1"/>
  <c r="R101" i="1"/>
  <c r="L101" i="1"/>
  <c r="K101" i="1"/>
  <c r="G101" i="1"/>
  <c r="F101" i="1"/>
  <c r="AU100" i="1"/>
  <c r="AT100" i="1"/>
  <c r="AP100" i="1"/>
  <c r="AO100" i="1"/>
  <c r="AK100" i="1"/>
  <c r="AJ100" i="1"/>
  <c r="AF100" i="1"/>
  <c r="AE100" i="1"/>
  <c r="X100" i="1"/>
  <c r="W100" i="1"/>
  <c r="S100" i="1"/>
  <c r="R100" i="1"/>
  <c r="L100" i="1"/>
  <c r="K100" i="1"/>
  <c r="G100" i="1"/>
  <c r="F100" i="1"/>
  <c r="AU99" i="1"/>
  <c r="AT99" i="1"/>
  <c r="AP99" i="1"/>
  <c r="AO99" i="1"/>
  <c r="AK99" i="1"/>
  <c r="AJ99" i="1"/>
  <c r="AF99" i="1"/>
  <c r="AE99" i="1"/>
  <c r="X99" i="1"/>
  <c r="W99" i="1"/>
  <c r="S99" i="1"/>
  <c r="R99" i="1"/>
  <c r="L99" i="1"/>
  <c r="K99" i="1"/>
  <c r="G99" i="1"/>
  <c r="F99" i="1"/>
  <c r="AU98" i="1"/>
  <c r="AT98" i="1"/>
  <c r="AP98" i="1"/>
  <c r="AO98" i="1"/>
  <c r="AK98" i="1"/>
  <c r="AJ98" i="1"/>
  <c r="AF98" i="1"/>
  <c r="AE98" i="1"/>
  <c r="X98" i="1"/>
  <c r="W98" i="1"/>
  <c r="S98" i="1"/>
  <c r="R98" i="1"/>
  <c r="L98" i="1"/>
  <c r="K98" i="1"/>
  <c r="G98" i="1"/>
  <c r="F98" i="1"/>
  <c r="AU97" i="1"/>
  <c r="AT97" i="1"/>
  <c r="AP97" i="1"/>
  <c r="AO97" i="1"/>
  <c r="AK97" i="1"/>
  <c r="AJ97" i="1"/>
  <c r="AF97" i="1"/>
  <c r="AE97" i="1"/>
  <c r="X97" i="1"/>
  <c r="W97" i="1"/>
  <c r="S97" i="1"/>
  <c r="R97" i="1"/>
  <c r="L97" i="1"/>
  <c r="K97" i="1"/>
  <c r="G97" i="1"/>
  <c r="F97" i="1"/>
  <c r="AU96" i="1"/>
  <c r="AT96" i="1"/>
  <c r="AP96" i="1"/>
  <c r="AO96" i="1"/>
  <c r="AK96" i="1"/>
  <c r="AJ96" i="1"/>
  <c r="AF96" i="1"/>
  <c r="AE96" i="1"/>
  <c r="X96" i="1"/>
  <c r="W96" i="1"/>
  <c r="S96" i="1"/>
  <c r="R96" i="1"/>
  <c r="L96" i="1"/>
  <c r="K96" i="1"/>
  <c r="G96" i="1"/>
  <c r="F96" i="1"/>
  <c r="AU95" i="1"/>
  <c r="AT95" i="1"/>
  <c r="AP95" i="1"/>
  <c r="AO95" i="1"/>
  <c r="AK95" i="1"/>
  <c r="AJ95" i="1"/>
  <c r="AF95" i="1"/>
  <c r="AE95" i="1"/>
  <c r="X95" i="1"/>
  <c r="W95" i="1"/>
  <c r="S95" i="1"/>
  <c r="R95" i="1"/>
  <c r="L95" i="1"/>
  <c r="K95" i="1"/>
  <c r="G95" i="1"/>
  <c r="F95" i="1"/>
  <c r="AU94" i="1"/>
  <c r="AT94" i="1"/>
  <c r="AP94" i="1"/>
  <c r="AO94" i="1"/>
  <c r="AK94" i="1"/>
  <c r="AJ94" i="1"/>
  <c r="AF94" i="1"/>
  <c r="AE94" i="1"/>
  <c r="X94" i="1"/>
  <c r="W94" i="1"/>
  <c r="S94" i="1"/>
  <c r="R94" i="1"/>
  <c r="L94" i="1"/>
  <c r="K94" i="1"/>
  <c r="G94" i="1"/>
  <c r="F94" i="1"/>
  <c r="AU93" i="1"/>
  <c r="AT93" i="1"/>
  <c r="AP93" i="1"/>
  <c r="AO93" i="1"/>
  <c r="AK93" i="1"/>
  <c r="AJ93" i="1"/>
  <c r="AF93" i="1"/>
  <c r="AE93" i="1"/>
  <c r="X93" i="1"/>
  <c r="W93" i="1"/>
  <c r="S93" i="1"/>
  <c r="R93" i="1"/>
  <c r="L93" i="1"/>
  <c r="K93" i="1"/>
  <c r="G93" i="1"/>
  <c r="F93" i="1"/>
  <c r="AU92" i="1"/>
  <c r="AT92" i="1"/>
  <c r="AP92" i="1"/>
  <c r="AO92" i="1"/>
  <c r="AK92" i="1"/>
  <c r="AJ92" i="1"/>
  <c r="AF92" i="1"/>
  <c r="AE92" i="1"/>
  <c r="X92" i="1"/>
  <c r="W92" i="1"/>
  <c r="S92" i="1"/>
  <c r="R92" i="1"/>
  <c r="L92" i="1"/>
  <c r="K92" i="1"/>
  <c r="G92" i="1"/>
  <c r="F92" i="1"/>
  <c r="AU91" i="1"/>
  <c r="AT91" i="1"/>
  <c r="AP91" i="1"/>
  <c r="AO91" i="1"/>
  <c r="AK91" i="1"/>
  <c r="AJ91" i="1"/>
  <c r="AF91" i="1"/>
  <c r="AE91" i="1"/>
  <c r="X91" i="1"/>
  <c r="W91" i="1"/>
  <c r="S91" i="1"/>
  <c r="R91" i="1"/>
  <c r="L91" i="1"/>
  <c r="K91" i="1"/>
  <c r="G91" i="1"/>
  <c r="F91" i="1"/>
  <c r="AU90" i="1"/>
  <c r="AT90" i="1"/>
  <c r="AP90" i="1"/>
  <c r="AO90" i="1"/>
  <c r="AK90" i="1"/>
  <c r="AJ90" i="1"/>
  <c r="AF90" i="1"/>
  <c r="AE90" i="1"/>
  <c r="X90" i="1"/>
  <c r="W90" i="1"/>
  <c r="S90" i="1"/>
  <c r="R90" i="1"/>
  <c r="L90" i="1"/>
  <c r="K90" i="1"/>
  <c r="G90" i="1"/>
  <c r="F90" i="1"/>
  <c r="AU89" i="1"/>
  <c r="AT89" i="1"/>
  <c r="AP89" i="1"/>
  <c r="AO89" i="1"/>
  <c r="AK89" i="1"/>
  <c r="AJ89" i="1"/>
  <c r="AF89" i="1"/>
  <c r="AE89" i="1"/>
  <c r="X89" i="1"/>
  <c r="W89" i="1"/>
  <c r="S89" i="1"/>
  <c r="R89" i="1"/>
  <c r="L89" i="1"/>
  <c r="K89" i="1"/>
  <c r="G89" i="1"/>
  <c r="F89" i="1"/>
  <c r="AU88" i="1"/>
  <c r="AT88" i="1"/>
  <c r="AP88" i="1"/>
  <c r="AO88" i="1"/>
  <c r="AK88" i="1"/>
  <c r="AJ88" i="1"/>
  <c r="AF88" i="1"/>
  <c r="AE88" i="1"/>
  <c r="X88" i="1"/>
  <c r="W88" i="1"/>
  <c r="S88" i="1"/>
  <c r="R88" i="1"/>
  <c r="L88" i="1"/>
  <c r="K88" i="1"/>
  <c r="G88" i="1"/>
  <c r="F88" i="1"/>
  <c r="AU87" i="1"/>
  <c r="AT87" i="1"/>
  <c r="AP87" i="1"/>
  <c r="AO87" i="1"/>
  <c r="AK87" i="1"/>
  <c r="AJ87" i="1"/>
  <c r="AF87" i="1"/>
  <c r="AE87" i="1"/>
  <c r="X87" i="1"/>
  <c r="W87" i="1"/>
  <c r="S87" i="1"/>
  <c r="R87" i="1"/>
  <c r="L87" i="1"/>
  <c r="K87" i="1"/>
  <c r="G87" i="1"/>
  <c r="F87" i="1"/>
  <c r="AU86" i="1"/>
  <c r="AT86" i="1"/>
  <c r="AP86" i="1"/>
  <c r="AO86" i="1"/>
  <c r="AK86" i="1"/>
  <c r="AJ86" i="1"/>
  <c r="AF86" i="1"/>
  <c r="AE86" i="1"/>
  <c r="X86" i="1"/>
  <c r="W86" i="1"/>
  <c r="S86" i="1"/>
  <c r="R86" i="1"/>
  <c r="L86" i="1"/>
  <c r="K86" i="1"/>
  <c r="G86" i="1"/>
  <c r="F86" i="1"/>
  <c r="AU85" i="1"/>
  <c r="AT85" i="1"/>
  <c r="AP85" i="1"/>
  <c r="AO85" i="1"/>
  <c r="AK85" i="1"/>
  <c r="AJ85" i="1"/>
  <c r="AF85" i="1"/>
  <c r="AE85" i="1"/>
  <c r="X85" i="1"/>
  <c r="W85" i="1"/>
  <c r="S85" i="1"/>
  <c r="R85" i="1"/>
  <c r="L85" i="1"/>
  <c r="K85" i="1"/>
  <c r="G85" i="1"/>
  <c r="F85" i="1"/>
  <c r="AU84" i="1"/>
  <c r="AT84" i="1"/>
  <c r="AP84" i="1"/>
  <c r="AO84" i="1"/>
  <c r="AK84" i="1"/>
  <c r="AJ84" i="1"/>
  <c r="AF84" i="1"/>
  <c r="AE84" i="1"/>
  <c r="X84" i="1"/>
  <c r="W84" i="1"/>
  <c r="S84" i="1"/>
  <c r="R84" i="1"/>
  <c r="L84" i="1"/>
  <c r="K84" i="1"/>
  <c r="G84" i="1"/>
  <c r="F84" i="1"/>
  <c r="AU83" i="1"/>
  <c r="AT83" i="1"/>
  <c r="AP83" i="1"/>
  <c r="AO83" i="1"/>
  <c r="AK83" i="1"/>
  <c r="AJ83" i="1"/>
  <c r="AF83" i="1"/>
  <c r="AE83" i="1"/>
  <c r="X83" i="1"/>
  <c r="W83" i="1"/>
  <c r="S83" i="1"/>
  <c r="R83" i="1"/>
  <c r="L83" i="1"/>
  <c r="K83" i="1"/>
  <c r="G83" i="1"/>
  <c r="F83" i="1"/>
  <c r="AU82" i="1"/>
  <c r="AT82" i="1"/>
  <c r="AP82" i="1"/>
  <c r="AO82" i="1"/>
  <c r="AK82" i="1"/>
  <c r="AJ82" i="1"/>
  <c r="AF82" i="1"/>
  <c r="AE82" i="1"/>
  <c r="X82" i="1"/>
  <c r="W82" i="1"/>
  <c r="S82" i="1"/>
  <c r="R82" i="1"/>
  <c r="L82" i="1"/>
  <c r="K82" i="1"/>
  <c r="G82" i="1"/>
  <c r="F82" i="1"/>
  <c r="AU81" i="1"/>
  <c r="AT81" i="1"/>
  <c r="AP81" i="1"/>
  <c r="AO81" i="1"/>
  <c r="AK81" i="1"/>
  <c r="AJ81" i="1"/>
  <c r="AF81" i="1"/>
  <c r="AE81" i="1"/>
  <c r="X81" i="1"/>
  <c r="W81" i="1"/>
  <c r="S81" i="1"/>
  <c r="R81" i="1"/>
  <c r="L81" i="1"/>
  <c r="K81" i="1"/>
  <c r="G81" i="1"/>
  <c r="F81" i="1"/>
  <c r="AU80" i="1"/>
  <c r="AT80" i="1"/>
  <c r="AP80" i="1"/>
  <c r="AO80" i="1"/>
  <c r="AK80" i="1"/>
  <c r="AJ80" i="1"/>
  <c r="AF80" i="1"/>
  <c r="AE80" i="1"/>
  <c r="X80" i="1"/>
  <c r="W80" i="1"/>
  <c r="S80" i="1"/>
  <c r="R80" i="1"/>
  <c r="L80" i="1"/>
  <c r="K80" i="1"/>
  <c r="G80" i="1"/>
  <c r="F80" i="1"/>
  <c r="AU79" i="1"/>
  <c r="AT79" i="1"/>
  <c r="AP79" i="1"/>
  <c r="AO79" i="1"/>
  <c r="AK79" i="1"/>
  <c r="AJ79" i="1"/>
  <c r="AF79" i="1"/>
  <c r="AE79" i="1"/>
  <c r="X79" i="1"/>
  <c r="W79" i="1"/>
  <c r="S79" i="1"/>
  <c r="R79" i="1"/>
  <c r="L79" i="1"/>
  <c r="K79" i="1"/>
  <c r="G79" i="1"/>
  <c r="F79" i="1"/>
  <c r="AU78" i="1"/>
  <c r="AT78" i="1"/>
  <c r="AP78" i="1"/>
  <c r="AO78" i="1"/>
  <c r="AK78" i="1"/>
  <c r="AJ78" i="1"/>
  <c r="AF78" i="1"/>
  <c r="AE78" i="1"/>
  <c r="X78" i="1"/>
  <c r="W78" i="1"/>
  <c r="S78" i="1"/>
  <c r="R78" i="1"/>
  <c r="L78" i="1"/>
  <c r="K78" i="1"/>
  <c r="G78" i="1"/>
  <c r="F78" i="1"/>
  <c r="AU77" i="1"/>
  <c r="AT77" i="1"/>
  <c r="AP77" i="1"/>
  <c r="AO77" i="1"/>
  <c r="AK77" i="1"/>
  <c r="AJ77" i="1"/>
  <c r="AF77" i="1"/>
  <c r="AE77" i="1"/>
  <c r="X77" i="1"/>
  <c r="W77" i="1"/>
  <c r="S77" i="1"/>
  <c r="R77" i="1"/>
  <c r="L77" i="1"/>
  <c r="K77" i="1"/>
  <c r="G77" i="1"/>
  <c r="F77" i="1"/>
  <c r="AU76" i="1"/>
  <c r="AT76" i="1"/>
  <c r="AP76" i="1"/>
  <c r="AO76" i="1"/>
  <c r="AK76" i="1"/>
  <c r="AJ76" i="1"/>
  <c r="AF76" i="1"/>
  <c r="AE76" i="1"/>
  <c r="X76" i="1"/>
  <c r="W76" i="1"/>
  <c r="S76" i="1"/>
  <c r="R76" i="1"/>
  <c r="L76" i="1"/>
  <c r="K76" i="1"/>
  <c r="G76" i="1"/>
  <c r="F76" i="1"/>
  <c r="AU75" i="1"/>
  <c r="AT75" i="1"/>
  <c r="AP75" i="1"/>
  <c r="AO75" i="1"/>
  <c r="AK75" i="1"/>
  <c r="AJ75" i="1"/>
  <c r="AF75" i="1"/>
  <c r="AE75" i="1"/>
  <c r="X75" i="1"/>
  <c r="W75" i="1"/>
  <c r="S75" i="1"/>
  <c r="R75" i="1"/>
  <c r="L75" i="1"/>
  <c r="K75" i="1"/>
  <c r="G75" i="1"/>
  <c r="F75" i="1"/>
  <c r="AU74" i="1"/>
  <c r="AT74" i="1"/>
  <c r="AP74" i="1"/>
  <c r="AO74" i="1"/>
  <c r="AK74" i="1"/>
  <c r="AJ74" i="1"/>
  <c r="AF74" i="1"/>
  <c r="AE74" i="1"/>
  <c r="X74" i="1"/>
  <c r="W74" i="1"/>
  <c r="S74" i="1"/>
  <c r="R74" i="1"/>
  <c r="L74" i="1"/>
  <c r="K74" i="1"/>
  <c r="G74" i="1"/>
  <c r="F74" i="1"/>
  <c r="AU73" i="1"/>
  <c r="AT73" i="1"/>
  <c r="AP73" i="1"/>
  <c r="AO73" i="1"/>
  <c r="AK73" i="1"/>
  <c r="AJ73" i="1"/>
  <c r="AF73" i="1"/>
  <c r="AE73" i="1"/>
  <c r="X73" i="1"/>
  <c r="W73" i="1"/>
  <c r="S73" i="1"/>
  <c r="R73" i="1"/>
  <c r="L73" i="1"/>
  <c r="K73" i="1"/>
  <c r="G73" i="1"/>
  <c r="F73" i="1"/>
  <c r="AU72" i="1"/>
  <c r="AT72" i="1"/>
  <c r="AP72" i="1"/>
  <c r="AO72" i="1"/>
  <c r="AK72" i="1"/>
  <c r="AJ72" i="1"/>
  <c r="AF72" i="1"/>
  <c r="AE72" i="1"/>
  <c r="X72" i="1"/>
  <c r="W72" i="1"/>
  <c r="S72" i="1"/>
  <c r="R72" i="1"/>
  <c r="L72" i="1"/>
  <c r="K72" i="1"/>
  <c r="G72" i="1"/>
  <c r="F72" i="1"/>
  <c r="AU71" i="1"/>
  <c r="AT71" i="1"/>
  <c r="AP71" i="1"/>
  <c r="AO71" i="1"/>
  <c r="AK71" i="1"/>
  <c r="AJ71" i="1"/>
  <c r="AF71" i="1"/>
  <c r="AE71" i="1"/>
  <c r="X71" i="1"/>
  <c r="W71" i="1"/>
  <c r="S71" i="1"/>
  <c r="R71" i="1"/>
  <c r="L71" i="1"/>
  <c r="K71" i="1"/>
  <c r="G71" i="1"/>
  <c r="F71" i="1"/>
  <c r="AU70" i="1"/>
  <c r="AT70" i="1"/>
  <c r="AP70" i="1"/>
  <c r="AO70" i="1"/>
  <c r="AK70" i="1"/>
  <c r="AJ70" i="1"/>
  <c r="AF70" i="1"/>
  <c r="AE70" i="1"/>
  <c r="X70" i="1"/>
  <c r="W70" i="1"/>
  <c r="S70" i="1"/>
  <c r="R70" i="1"/>
  <c r="L70" i="1"/>
  <c r="K70" i="1"/>
  <c r="G70" i="1"/>
  <c r="F70" i="1"/>
  <c r="AU69" i="1"/>
  <c r="AT69" i="1"/>
  <c r="AP69" i="1"/>
  <c r="AO69" i="1"/>
  <c r="AK69" i="1"/>
  <c r="AJ69" i="1"/>
  <c r="AF69" i="1"/>
  <c r="AE69" i="1"/>
  <c r="X69" i="1"/>
  <c r="W69" i="1"/>
  <c r="S69" i="1"/>
  <c r="R69" i="1"/>
  <c r="L69" i="1"/>
  <c r="K69" i="1"/>
  <c r="G69" i="1"/>
  <c r="F69" i="1"/>
  <c r="AU68" i="1"/>
  <c r="AT68" i="1"/>
  <c r="AP68" i="1"/>
  <c r="AO68" i="1"/>
  <c r="AK68" i="1"/>
  <c r="AJ68" i="1"/>
  <c r="AF68" i="1"/>
  <c r="AE68" i="1"/>
  <c r="X68" i="1"/>
  <c r="W68" i="1"/>
  <c r="S68" i="1"/>
  <c r="R68" i="1"/>
  <c r="L68" i="1"/>
  <c r="K68" i="1"/>
  <c r="G68" i="1"/>
  <c r="F68" i="1"/>
  <c r="AU67" i="1"/>
  <c r="AT67" i="1"/>
  <c r="AP67" i="1"/>
  <c r="AO67" i="1"/>
  <c r="AK67" i="1"/>
  <c r="AJ67" i="1"/>
  <c r="AF67" i="1"/>
  <c r="AE67" i="1"/>
  <c r="X67" i="1"/>
  <c r="W67" i="1"/>
  <c r="S67" i="1"/>
  <c r="R67" i="1"/>
  <c r="L67" i="1"/>
  <c r="K67" i="1"/>
  <c r="G67" i="1"/>
  <c r="F67" i="1"/>
  <c r="AU66" i="1"/>
  <c r="AT66" i="1"/>
  <c r="AP66" i="1"/>
  <c r="AO66" i="1"/>
  <c r="AK66" i="1"/>
  <c r="AJ66" i="1"/>
  <c r="AF66" i="1"/>
  <c r="AE66" i="1"/>
  <c r="X66" i="1"/>
  <c r="W66" i="1"/>
  <c r="S66" i="1"/>
  <c r="R66" i="1"/>
  <c r="L66" i="1"/>
  <c r="K66" i="1"/>
  <c r="G66" i="1"/>
  <c r="F66" i="1"/>
  <c r="AU65" i="1"/>
  <c r="AT65" i="1"/>
  <c r="AP65" i="1"/>
  <c r="AO65" i="1"/>
  <c r="AK65" i="1"/>
  <c r="AJ65" i="1"/>
  <c r="AF65" i="1"/>
  <c r="AE65" i="1"/>
  <c r="X65" i="1"/>
  <c r="W65" i="1"/>
  <c r="S65" i="1"/>
  <c r="R65" i="1"/>
  <c r="L65" i="1"/>
  <c r="K65" i="1"/>
  <c r="G65" i="1"/>
  <c r="F65" i="1"/>
  <c r="AU64" i="1"/>
  <c r="AT64" i="1"/>
  <c r="AP64" i="1"/>
  <c r="AO64" i="1"/>
  <c r="AK64" i="1"/>
  <c r="AJ64" i="1"/>
  <c r="AF64" i="1"/>
  <c r="AE64" i="1"/>
  <c r="X64" i="1"/>
  <c r="W64" i="1"/>
  <c r="S64" i="1"/>
  <c r="R64" i="1"/>
  <c r="L64" i="1"/>
  <c r="K64" i="1"/>
  <c r="G64" i="1"/>
  <c r="F64" i="1"/>
  <c r="AU63" i="1"/>
  <c r="AT63" i="1"/>
  <c r="AP63" i="1"/>
  <c r="AO63" i="1"/>
  <c r="AK63" i="1"/>
  <c r="AJ63" i="1"/>
  <c r="AF63" i="1"/>
  <c r="AE63" i="1"/>
  <c r="X63" i="1"/>
  <c r="W63" i="1"/>
  <c r="S63" i="1"/>
  <c r="R63" i="1"/>
  <c r="L63" i="1"/>
  <c r="K63" i="1"/>
  <c r="G63" i="1"/>
  <c r="F63" i="1"/>
  <c r="AU62" i="1"/>
  <c r="AT62" i="1"/>
  <c r="AP62" i="1"/>
  <c r="AO62" i="1"/>
  <c r="AK62" i="1"/>
  <c r="AJ62" i="1"/>
  <c r="AF62" i="1"/>
  <c r="AE62" i="1"/>
  <c r="X62" i="1"/>
  <c r="W62" i="1"/>
  <c r="S62" i="1"/>
  <c r="R62" i="1"/>
  <c r="L62" i="1"/>
  <c r="K62" i="1"/>
  <c r="G62" i="1"/>
  <c r="F62" i="1"/>
  <c r="AU61" i="1"/>
  <c r="AT61" i="1"/>
  <c r="AP61" i="1"/>
  <c r="AO61" i="1"/>
  <c r="AK61" i="1"/>
  <c r="AJ61" i="1"/>
  <c r="AF61" i="1"/>
  <c r="AE61" i="1"/>
  <c r="X61" i="1"/>
  <c r="W61" i="1"/>
  <c r="S61" i="1"/>
  <c r="R61" i="1"/>
  <c r="L61" i="1"/>
  <c r="K61" i="1"/>
  <c r="G61" i="1"/>
  <c r="F61" i="1"/>
  <c r="AU60" i="1"/>
  <c r="AT60" i="1"/>
  <c r="AP60" i="1"/>
  <c r="AO60" i="1"/>
  <c r="AK60" i="1"/>
  <c r="AJ60" i="1"/>
  <c r="AF60" i="1"/>
  <c r="AE60" i="1"/>
  <c r="X60" i="1"/>
  <c r="W60" i="1"/>
  <c r="S60" i="1"/>
  <c r="R60" i="1"/>
  <c r="L60" i="1"/>
  <c r="K60" i="1"/>
  <c r="G60" i="1"/>
  <c r="F60" i="1"/>
  <c r="AU59" i="1"/>
  <c r="AT59" i="1"/>
  <c r="AP59" i="1"/>
  <c r="AO59" i="1"/>
  <c r="AK59" i="1"/>
  <c r="AJ59" i="1"/>
  <c r="AF59" i="1"/>
  <c r="AE59" i="1"/>
  <c r="X59" i="1"/>
  <c r="W59" i="1"/>
  <c r="S59" i="1"/>
  <c r="R59" i="1"/>
  <c r="L59" i="1"/>
  <c r="K59" i="1"/>
  <c r="G59" i="1"/>
  <c r="F59" i="1"/>
  <c r="AU58" i="1"/>
  <c r="AT58" i="1"/>
  <c r="AP58" i="1"/>
  <c r="AO58" i="1"/>
  <c r="AK58" i="1"/>
  <c r="AJ58" i="1"/>
  <c r="AF58" i="1"/>
  <c r="AE58" i="1"/>
  <c r="X58" i="1"/>
  <c r="W58" i="1"/>
  <c r="S58" i="1"/>
  <c r="R58" i="1"/>
  <c r="L58" i="1"/>
  <c r="K58" i="1"/>
  <c r="G58" i="1"/>
  <c r="F58" i="1"/>
  <c r="AU57" i="1"/>
  <c r="AT57" i="1"/>
  <c r="AP57" i="1"/>
  <c r="AO57" i="1"/>
  <c r="AK57" i="1"/>
  <c r="AJ57" i="1"/>
  <c r="AF57" i="1"/>
  <c r="AE57" i="1"/>
  <c r="X57" i="1"/>
  <c r="W57" i="1"/>
  <c r="S57" i="1"/>
  <c r="R57" i="1"/>
  <c r="L57" i="1"/>
  <c r="K57" i="1"/>
  <c r="G57" i="1"/>
  <c r="F57" i="1"/>
  <c r="AU56" i="1"/>
  <c r="AT56" i="1"/>
  <c r="AP56" i="1"/>
  <c r="AO56" i="1"/>
  <c r="AK56" i="1"/>
  <c r="AJ56" i="1"/>
  <c r="AF56" i="1"/>
  <c r="AE56" i="1"/>
  <c r="X56" i="1"/>
  <c r="W56" i="1"/>
  <c r="S56" i="1"/>
  <c r="R56" i="1"/>
  <c r="L56" i="1"/>
  <c r="K56" i="1"/>
  <c r="G56" i="1"/>
  <c r="F56" i="1"/>
  <c r="AU55" i="1"/>
  <c r="AT55" i="1"/>
  <c r="AP55" i="1"/>
  <c r="AO55" i="1"/>
  <c r="AK55" i="1"/>
  <c r="AJ55" i="1"/>
  <c r="AF55" i="1"/>
  <c r="AE55" i="1"/>
  <c r="X55" i="1"/>
  <c r="W55" i="1"/>
  <c r="S55" i="1"/>
  <c r="R55" i="1"/>
  <c r="L55" i="1"/>
  <c r="K55" i="1"/>
  <c r="G55" i="1"/>
  <c r="F55" i="1"/>
  <c r="AU54" i="1"/>
  <c r="AT54" i="1"/>
  <c r="AP54" i="1"/>
  <c r="AO54" i="1"/>
  <c r="AK54" i="1"/>
  <c r="AJ54" i="1"/>
  <c r="AF54" i="1"/>
  <c r="AE54" i="1"/>
  <c r="X54" i="1"/>
  <c r="W54" i="1"/>
  <c r="S54" i="1"/>
  <c r="R54" i="1"/>
  <c r="L54" i="1"/>
  <c r="K54" i="1"/>
  <c r="G54" i="1"/>
  <c r="F54" i="1"/>
  <c r="AU53" i="1"/>
  <c r="AT53" i="1"/>
  <c r="AP53" i="1"/>
  <c r="AO53" i="1"/>
  <c r="AK53" i="1"/>
  <c r="AJ53" i="1"/>
  <c r="AF53" i="1"/>
  <c r="AE53" i="1"/>
  <c r="X53" i="1"/>
  <c r="W53" i="1"/>
  <c r="S53" i="1"/>
  <c r="R53" i="1"/>
  <c r="L53" i="1"/>
  <c r="K53" i="1"/>
  <c r="G53" i="1"/>
  <c r="F53" i="1"/>
  <c r="AU52" i="1"/>
  <c r="AT52" i="1"/>
  <c r="AP52" i="1"/>
  <c r="AO52" i="1"/>
  <c r="AK52" i="1"/>
  <c r="AJ52" i="1"/>
  <c r="AF52" i="1"/>
  <c r="AE52" i="1"/>
  <c r="X52" i="1"/>
  <c r="W52" i="1"/>
  <c r="S52" i="1"/>
  <c r="R52" i="1"/>
  <c r="L52" i="1"/>
  <c r="K52" i="1"/>
  <c r="G52" i="1"/>
  <c r="F52" i="1"/>
  <c r="AU51" i="1"/>
  <c r="AT51" i="1"/>
  <c r="AP51" i="1"/>
  <c r="AO51" i="1"/>
  <c r="AK51" i="1"/>
  <c r="AJ51" i="1"/>
  <c r="AF51" i="1"/>
  <c r="AE51" i="1"/>
  <c r="X51" i="1"/>
  <c r="W51" i="1"/>
  <c r="S51" i="1"/>
  <c r="R51" i="1"/>
  <c r="L51" i="1"/>
  <c r="K51" i="1"/>
  <c r="G51" i="1"/>
  <c r="F51" i="1"/>
  <c r="AU50" i="1"/>
  <c r="AT50" i="1"/>
  <c r="AP50" i="1"/>
  <c r="AO50" i="1"/>
  <c r="AK50" i="1"/>
  <c r="AJ50" i="1"/>
  <c r="AF50" i="1"/>
  <c r="AE50" i="1"/>
  <c r="X50" i="1"/>
  <c r="W50" i="1"/>
  <c r="S50" i="1"/>
  <c r="R50" i="1"/>
  <c r="L50" i="1"/>
  <c r="K50" i="1"/>
  <c r="G50" i="1"/>
  <c r="F50" i="1"/>
  <c r="AU49" i="1"/>
  <c r="AT49" i="1"/>
  <c r="AP49" i="1"/>
  <c r="AO49" i="1"/>
  <c r="AK49" i="1"/>
  <c r="AJ49" i="1"/>
  <c r="AF49" i="1"/>
  <c r="AE49" i="1"/>
  <c r="X49" i="1"/>
  <c r="W49" i="1"/>
  <c r="S49" i="1"/>
  <c r="R49" i="1"/>
  <c r="L49" i="1"/>
  <c r="K49" i="1"/>
  <c r="G49" i="1"/>
  <c r="F49" i="1"/>
  <c r="AU48" i="1"/>
  <c r="AT48" i="1"/>
  <c r="AP48" i="1"/>
  <c r="AO48" i="1"/>
  <c r="AK48" i="1"/>
  <c r="AJ48" i="1"/>
  <c r="AF48" i="1"/>
  <c r="AE48" i="1"/>
  <c r="X48" i="1"/>
  <c r="W48" i="1"/>
  <c r="S48" i="1"/>
  <c r="R48" i="1"/>
  <c r="L48" i="1"/>
  <c r="K48" i="1"/>
  <c r="G48" i="1"/>
  <c r="F48" i="1"/>
  <c r="AU47" i="1"/>
  <c r="AT47" i="1"/>
  <c r="AP47" i="1"/>
  <c r="AO47" i="1"/>
  <c r="AK47" i="1"/>
  <c r="AJ47" i="1"/>
  <c r="AF47" i="1"/>
  <c r="AE47" i="1"/>
  <c r="X47" i="1"/>
  <c r="W47" i="1"/>
  <c r="S47" i="1"/>
  <c r="R47" i="1"/>
  <c r="L47" i="1"/>
  <c r="K47" i="1"/>
  <c r="G47" i="1"/>
  <c r="F47" i="1"/>
  <c r="AU46" i="1"/>
  <c r="AT46" i="1"/>
  <c r="AP46" i="1"/>
  <c r="AO46" i="1"/>
  <c r="AK46" i="1"/>
  <c r="AJ46" i="1"/>
  <c r="AF46" i="1"/>
  <c r="AE46" i="1"/>
  <c r="X46" i="1"/>
  <c r="W46" i="1"/>
  <c r="S46" i="1"/>
  <c r="R46" i="1"/>
  <c r="L46" i="1"/>
  <c r="K46" i="1"/>
  <c r="G46" i="1"/>
  <c r="F46" i="1"/>
  <c r="AU45" i="1"/>
  <c r="AT45" i="1"/>
  <c r="AP45" i="1"/>
  <c r="AO45" i="1"/>
  <c r="AK45" i="1"/>
  <c r="AJ45" i="1"/>
  <c r="AF45" i="1"/>
  <c r="AE45" i="1"/>
  <c r="X45" i="1"/>
  <c r="W45" i="1"/>
  <c r="S45" i="1"/>
  <c r="R45" i="1"/>
  <c r="L45" i="1"/>
  <c r="K45" i="1"/>
  <c r="G45" i="1"/>
  <c r="F45" i="1"/>
  <c r="AU44" i="1"/>
  <c r="AT44" i="1"/>
  <c r="AP44" i="1"/>
  <c r="AO44" i="1"/>
  <c r="AK44" i="1"/>
  <c r="AJ44" i="1"/>
  <c r="AF44" i="1"/>
  <c r="AE44" i="1"/>
  <c r="X44" i="1"/>
  <c r="W44" i="1"/>
  <c r="S44" i="1"/>
  <c r="R44" i="1"/>
  <c r="L44" i="1"/>
  <c r="K44" i="1"/>
  <c r="G44" i="1"/>
  <c r="F44" i="1"/>
  <c r="AU43" i="1"/>
  <c r="AT43" i="1"/>
  <c r="AP43" i="1"/>
  <c r="AO43" i="1"/>
  <c r="AK43" i="1"/>
  <c r="AJ43" i="1"/>
  <c r="AF43" i="1"/>
  <c r="AE43" i="1"/>
  <c r="X43" i="1"/>
  <c r="W43" i="1"/>
  <c r="S43" i="1"/>
  <c r="R43" i="1"/>
  <c r="L43" i="1"/>
  <c r="K43" i="1"/>
  <c r="G43" i="1"/>
  <c r="F43" i="1"/>
  <c r="AU42" i="1"/>
  <c r="AT42" i="1"/>
  <c r="AP42" i="1"/>
  <c r="AO42" i="1"/>
  <c r="AK42" i="1"/>
  <c r="AJ42" i="1"/>
  <c r="AF42" i="1"/>
  <c r="AE42" i="1"/>
  <c r="X42" i="1"/>
  <c r="W42" i="1"/>
  <c r="S42" i="1"/>
  <c r="R42" i="1"/>
  <c r="L42" i="1"/>
  <c r="K42" i="1"/>
  <c r="G42" i="1"/>
  <c r="F42" i="1"/>
  <c r="AU41" i="1"/>
  <c r="AT41" i="1"/>
  <c r="AP41" i="1"/>
  <c r="AO41" i="1"/>
  <c r="AK41" i="1"/>
  <c r="AJ41" i="1"/>
  <c r="AF41" i="1"/>
  <c r="AE41" i="1"/>
  <c r="X41" i="1"/>
  <c r="W41" i="1"/>
  <c r="S41" i="1"/>
  <c r="R41" i="1"/>
  <c r="L41" i="1"/>
  <c r="K41" i="1"/>
  <c r="G41" i="1"/>
  <c r="F41" i="1"/>
  <c r="AU40" i="1"/>
  <c r="AT40" i="1"/>
  <c r="AP40" i="1"/>
  <c r="AO40" i="1"/>
  <c r="AK40" i="1"/>
  <c r="AJ40" i="1"/>
  <c r="AF40" i="1"/>
  <c r="AE40" i="1"/>
  <c r="X40" i="1"/>
  <c r="W40" i="1"/>
  <c r="S40" i="1"/>
  <c r="R40" i="1"/>
  <c r="L40" i="1"/>
  <c r="K40" i="1"/>
  <c r="G40" i="1"/>
  <c r="F40" i="1"/>
  <c r="AU39" i="1"/>
  <c r="AT39" i="1"/>
  <c r="AP39" i="1"/>
  <c r="AO39" i="1"/>
  <c r="AK39" i="1"/>
  <c r="AJ39" i="1"/>
  <c r="AF39" i="1"/>
  <c r="AE39" i="1"/>
  <c r="X39" i="1"/>
  <c r="W39" i="1"/>
  <c r="S39" i="1"/>
  <c r="R39" i="1"/>
  <c r="L39" i="1"/>
  <c r="K39" i="1"/>
  <c r="G39" i="1"/>
  <c r="F39" i="1"/>
  <c r="AU38" i="1"/>
  <c r="AT38" i="1"/>
  <c r="AP38" i="1"/>
  <c r="AO38" i="1"/>
  <c r="AK38" i="1"/>
  <c r="AJ38" i="1"/>
  <c r="AF38" i="1"/>
  <c r="AE38" i="1"/>
  <c r="X38" i="1"/>
  <c r="W38" i="1"/>
  <c r="S38" i="1"/>
  <c r="R38" i="1"/>
  <c r="L38" i="1"/>
  <c r="K38" i="1"/>
  <c r="G38" i="1"/>
  <c r="F38" i="1"/>
  <c r="AU37" i="1"/>
  <c r="AT37" i="1"/>
  <c r="AP37" i="1"/>
  <c r="AO37" i="1"/>
  <c r="AK37" i="1"/>
  <c r="AJ37" i="1"/>
  <c r="AF37" i="1"/>
  <c r="AE37" i="1"/>
  <c r="X37" i="1"/>
  <c r="W37" i="1"/>
  <c r="S37" i="1"/>
  <c r="R37" i="1"/>
  <c r="L37" i="1"/>
  <c r="K37" i="1"/>
  <c r="G37" i="1"/>
  <c r="F37" i="1"/>
  <c r="AU36" i="1"/>
  <c r="AT36" i="1"/>
  <c r="AP36" i="1"/>
  <c r="AO36" i="1"/>
  <c r="AK36" i="1"/>
  <c r="AJ36" i="1"/>
  <c r="AF36" i="1"/>
  <c r="AE36" i="1"/>
  <c r="X36" i="1"/>
  <c r="W36" i="1"/>
  <c r="S36" i="1"/>
  <c r="R36" i="1"/>
  <c r="L36" i="1"/>
  <c r="K36" i="1"/>
  <c r="G36" i="1"/>
  <c r="F36" i="1"/>
  <c r="AU35" i="1"/>
  <c r="AT35" i="1"/>
  <c r="AP35" i="1"/>
  <c r="AO35" i="1"/>
  <c r="AK35" i="1"/>
  <c r="AJ35" i="1"/>
  <c r="AF35" i="1"/>
  <c r="AE35" i="1"/>
  <c r="X35" i="1"/>
  <c r="W35" i="1"/>
  <c r="S35" i="1"/>
  <c r="R35" i="1"/>
  <c r="L35" i="1"/>
  <c r="K35" i="1"/>
  <c r="G35" i="1"/>
  <c r="F35" i="1"/>
  <c r="AU34" i="1"/>
  <c r="AT34" i="1"/>
  <c r="AP34" i="1"/>
  <c r="AO34" i="1"/>
  <c r="AK34" i="1"/>
  <c r="AJ34" i="1"/>
  <c r="AF34" i="1"/>
  <c r="AE34" i="1"/>
  <c r="X34" i="1"/>
  <c r="W34" i="1"/>
  <c r="S34" i="1"/>
  <c r="R34" i="1"/>
  <c r="L34" i="1"/>
  <c r="K34" i="1"/>
  <c r="G34" i="1"/>
  <c r="F34" i="1"/>
  <c r="AU33" i="1"/>
  <c r="AT33" i="1"/>
  <c r="AP33" i="1"/>
  <c r="AO33" i="1"/>
  <c r="AK33" i="1"/>
  <c r="AJ33" i="1"/>
  <c r="AF33" i="1"/>
  <c r="AE33" i="1"/>
  <c r="X33" i="1"/>
  <c r="W33" i="1"/>
  <c r="S33" i="1"/>
  <c r="R33" i="1"/>
  <c r="L33" i="1"/>
  <c r="K33" i="1"/>
  <c r="G33" i="1"/>
  <c r="F33" i="1"/>
  <c r="AU32" i="1"/>
  <c r="AT32" i="1"/>
  <c r="AP32" i="1"/>
  <c r="AO32" i="1"/>
  <c r="AK32" i="1"/>
  <c r="AJ32" i="1"/>
  <c r="AF32" i="1"/>
  <c r="AE32" i="1"/>
  <c r="X32" i="1"/>
  <c r="W32" i="1"/>
  <c r="S32" i="1"/>
  <c r="R32" i="1"/>
  <c r="L32" i="1"/>
  <c r="K32" i="1"/>
  <c r="G32" i="1"/>
  <c r="F32" i="1"/>
  <c r="AU31" i="1"/>
  <c r="AT31" i="1"/>
  <c r="AP31" i="1"/>
  <c r="AO31" i="1"/>
  <c r="AK31" i="1"/>
  <c r="AJ31" i="1"/>
  <c r="AF31" i="1"/>
  <c r="AE31" i="1"/>
  <c r="X31" i="1"/>
  <c r="W31" i="1"/>
  <c r="S31" i="1"/>
  <c r="R31" i="1"/>
  <c r="L31" i="1"/>
  <c r="K31" i="1"/>
  <c r="G31" i="1"/>
  <c r="F31" i="1"/>
  <c r="AU30" i="1"/>
  <c r="AT30" i="1"/>
  <c r="AP30" i="1"/>
  <c r="AO30" i="1"/>
  <c r="AK30" i="1"/>
  <c r="AJ30" i="1"/>
  <c r="AF30" i="1"/>
  <c r="AE30" i="1"/>
  <c r="X30" i="1"/>
  <c r="W30" i="1"/>
  <c r="S30" i="1"/>
  <c r="R30" i="1"/>
  <c r="L30" i="1"/>
  <c r="K30" i="1"/>
  <c r="G30" i="1"/>
  <c r="F30" i="1"/>
  <c r="AU29" i="1"/>
  <c r="AT29" i="1"/>
  <c r="AP29" i="1"/>
  <c r="AO29" i="1"/>
  <c r="AK29" i="1"/>
  <c r="AJ29" i="1"/>
  <c r="AF29" i="1"/>
  <c r="AE29" i="1"/>
  <c r="X29" i="1"/>
  <c r="W29" i="1"/>
  <c r="S29" i="1"/>
  <c r="R29" i="1"/>
  <c r="L29" i="1"/>
  <c r="K29" i="1"/>
  <c r="G29" i="1"/>
  <c r="F29" i="1"/>
  <c r="AU28" i="1"/>
  <c r="AT28" i="1"/>
  <c r="AP28" i="1"/>
  <c r="AO28" i="1"/>
  <c r="AK28" i="1"/>
  <c r="AJ28" i="1"/>
  <c r="AF28" i="1"/>
  <c r="AE28" i="1"/>
  <c r="X28" i="1"/>
  <c r="W28" i="1"/>
  <c r="S28" i="1"/>
  <c r="R28" i="1"/>
  <c r="L28" i="1"/>
  <c r="K28" i="1"/>
  <c r="G28" i="1"/>
  <c r="F28" i="1"/>
  <c r="AU27" i="1"/>
  <c r="AT27" i="1"/>
  <c r="AP27" i="1"/>
  <c r="AO27" i="1"/>
  <c r="AK27" i="1"/>
  <c r="AJ27" i="1"/>
  <c r="AF27" i="1"/>
  <c r="AE27" i="1"/>
  <c r="X27" i="1"/>
  <c r="W27" i="1"/>
  <c r="S27" i="1"/>
  <c r="R27" i="1"/>
  <c r="L27" i="1"/>
  <c r="K27" i="1"/>
  <c r="G27" i="1"/>
  <c r="F27" i="1"/>
  <c r="AU26" i="1"/>
  <c r="AT26" i="1"/>
  <c r="AP26" i="1"/>
  <c r="AO26" i="1"/>
  <c r="AK26" i="1"/>
  <c r="AJ26" i="1"/>
  <c r="AF26" i="1"/>
  <c r="AE26" i="1"/>
  <c r="X26" i="1"/>
  <c r="W26" i="1"/>
  <c r="S26" i="1"/>
  <c r="R26" i="1"/>
  <c r="L26" i="1"/>
  <c r="K26" i="1"/>
  <c r="G26" i="1"/>
  <c r="F26" i="1"/>
  <c r="AU25" i="1"/>
  <c r="AT25" i="1"/>
  <c r="AP25" i="1"/>
  <c r="AO25" i="1"/>
  <c r="AK25" i="1"/>
  <c r="AJ25" i="1"/>
  <c r="AF25" i="1"/>
  <c r="AE25" i="1"/>
  <c r="X25" i="1"/>
  <c r="W25" i="1"/>
  <c r="S25" i="1"/>
  <c r="R25" i="1"/>
  <c r="L25" i="1"/>
  <c r="K25" i="1"/>
  <c r="G25" i="1"/>
  <c r="F25" i="1"/>
  <c r="AU24" i="1"/>
  <c r="AT24" i="1"/>
  <c r="AP24" i="1"/>
  <c r="AO24" i="1"/>
  <c r="AK24" i="1"/>
  <c r="AJ24" i="1"/>
  <c r="AF24" i="1"/>
  <c r="AE24" i="1"/>
  <c r="X24" i="1"/>
  <c r="W24" i="1"/>
  <c r="S24" i="1"/>
  <c r="R24" i="1"/>
  <c r="L24" i="1"/>
  <c r="K24" i="1"/>
  <c r="G24" i="1"/>
  <c r="F24" i="1"/>
  <c r="AU23" i="1"/>
  <c r="AT23" i="1"/>
  <c r="AP23" i="1"/>
  <c r="AO23" i="1"/>
  <c r="AK23" i="1"/>
  <c r="AJ23" i="1"/>
  <c r="AF23" i="1"/>
  <c r="AE23" i="1"/>
  <c r="X23" i="1"/>
  <c r="W23" i="1"/>
  <c r="S23" i="1"/>
  <c r="R23" i="1"/>
  <c r="L23" i="1"/>
  <c r="K23" i="1"/>
  <c r="G23" i="1"/>
  <c r="F23" i="1"/>
  <c r="AU22" i="1"/>
  <c r="AT22" i="1"/>
  <c r="AP22" i="1"/>
  <c r="AO22" i="1"/>
  <c r="AK22" i="1"/>
  <c r="AJ22" i="1"/>
  <c r="AF22" i="1"/>
  <c r="AE22" i="1"/>
  <c r="X22" i="1"/>
  <c r="W22" i="1"/>
  <c r="S22" i="1"/>
  <c r="R22" i="1"/>
  <c r="L22" i="1"/>
  <c r="K22" i="1"/>
  <c r="G22" i="1"/>
  <c r="F22" i="1"/>
  <c r="AU21" i="1"/>
  <c r="AT21" i="1"/>
  <c r="AP21" i="1"/>
  <c r="AO21" i="1"/>
  <c r="AK21" i="1"/>
  <c r="AJ21" i="1"/>
  <c r="AF21" i="1"/>
  <c r="AE21" i="1"/>
  <c r="X21" i="1"/>
  <c r="W21" i="1"/>
  <c r="S21" i="1"/>
  <c r="R21" i="1"/>
  <c r="L21" i="1"/>
  <c r="K21" i="1"/>
  <c r="G21" i="1"/>
  <c r="F21" i="1"/>
  <c r="AU20" i="1"/>
  <c r="AT20" i="1"/>
  <c r="AP20" i="1"/>
  <c r="AO20" i="1"/>
  <c r="AK20" i="1"/>
  <c r="AJ20" i="1"/>
  <c r="AF20" i="1"/>
  <c r="AE20" i="1"/>
  <c r="X20" i="1"/>
  <c r="W20" i="1"/>
  <c r="S20" i="1"/>
  <c r="R20" i="1"/>
  <c r="L20" i="1"/>
  <c r="K20" i="1"/>
  <c r="G20" i="1"/>
  <c r="F20" i="1"/>
  <c r="AU19" i="1"/>
  <c r="AT19" i="1"/>
  <c r="AP19" i="1"/>
  <c r="AO19" i="1"/>
  <c r="AK19" i="1"/>
  <c r="AJ19" i="1"/>
  <c r="AF19" i="1"/>
  <c r="AE19" i="1"/>
  <c r="X19" i="1"/>
  <c r="W19" i="1"/>
  <c r="S19" i="1"/>
  <c r="R19" i="1"/>
  <c r="L19" i="1"/>
  <c r="K19" i="1"/>
  <c r="G19" i="1"/>
  <c r="F19" i="1"/>
  <c r="AU18" i="1"/>
  <c r="AT18" i="1"/>
  <c r="AP18" i="1"/>
  <c r="AO18" i="1"/>
  <c r="AK18" i="1"/>
  <c r="AJ18" i="1"/>
  <c r="AF18" i="1"/>
  <c r="AE18" i="1"/>
  <c r="X18" i="1"/>
  <c r="W18" i="1"/>
  <c r="S18" i="1"/>
  <c r="R18" i="1"/>
  <c r="L18" i="1"/>
  <c r="K18" i="1"/>
  <c r="G18" i="1"/>
  <c r="F18" i="1"/>
  <c r="AU17" i="1"/>
  <c r="AT17" i="1"/>
  <c r="AP17" i="1"/>
  <c r="AO17" i="1"/>
  <c r="AK17" i="1"/>
  <c r="AJ17" i="1"/>
  <c r="AF17" i="1"/>
  <c r="AE17" i="1"/>
  <c r="X17" i="1"/>
  <c r="W17" i="1"/>
  <c r="S17" i="1"/>
  <c r="R17" i="1"/>
  <c r="L17" i="1"/>
  <c r="K17" i="1"/>
  <c r="G17" i="1"/>
  <c r="F17" i="1"/>
  <c r="AU16" i="1"/>
  <c r="AT16" i="1"/>
  <c r="AP16" i="1"/>
  <c r="AO16" i="1"/>
  <c r="AK16" i="1"/>
  <c r="AJ16" i="1"/>
  <c r="AF16" i="1"/>
  <c r="AE16" i="1"/>
  <c r="X16" i="1"/>
  <c r="W16" i="1"/>
  <c r="S16" i="1"/>
  <c r="R16" i="1"/>
  <c r="L16" i="1"/>
  <c r="K16" i="1"/>
  <c r="G16" i="1"/>
  <c r="F16" i="1"/>
  <c r="AU15" i="1"/>
  <c r="AT15" i="1"/>
  <c r="AP15" i="1"/>
  <c r="AO15" i="1"/>
  <c r="AK15" i="1"/>
  <c r="AJ15" i="1"/>
  <c r="AF15" i="1"/>
  <c r="AE15" i="1"/>
  <c r="X15" i="1"/>
  <c r="W15" i="1"/>
  <c r="S15" i="1"/>
  <c r="R15" i="1"/>
  <c r="L15" i="1"/>
  <c r="K15" i="1"/>
  <c r="G15" i="1"/>
  <c r="F15" i="1"/>
  <c r="AU14" i="1"/>
  <c r="AT14" i="1"/>
  <c r="AP14" i="1"/>
  <c r="AO14" i="1"/>
  <c r="AK14" i="1"/>
  <c r="AJ14" i="1"/>
  <c r="AF14" i="1"/>
  <c r="AE14" i="1"/>
  <c r="X14" i="1"/>
  <c r="W14" i="1"/>
  <c r="S14" i="1"/>
  <c r="R14" i="1"/>
  <c r="L14" i="1"/>
  <c r="K14" i="1"/>
  <c r="G14" i="1"/>
  <c r="F14" i="1"/>
  <c r="AU13" i="1"/>
  <c r="AT13" i="1"/>
  <c r="AP13" i="1"/>
  <c r="AO13" i="1"/>
  <c r="AK13" i="1"/>
  <c r="AJ13" i="1"/>
  <c r="AF13" i="1"/>
  <c r="AE13" i="1"/>
  <c r="X13" i="1"/>
  <c r="W13" i="1"/>
  <c r="S13" i="1"/>
  <c r="R13" i="1"/>
  <c r="L13" i="1"/>
  <c r="K13" i="1"/>
  <c r="G13" i="1"/>
  <c r="F13" i="1"/>
  <c r="AU12" i="1"/>
  <c r="AT12" i="1"/>
  <c r="AP12" i="1"/>
  <c r="AO12" i="1"/>
  <c r="AK12" i="1"/>
  <c r="AJ12" i="1"/>
  <c r="AF12" i="1"/>
  <c r="AE12" i="1"/>
  <c r="X12" i="1"/>
  <c r="W12" i="1"/>
  <c r="S12" i="1"/>
  <c r="R12" i="1"/>
  <c r="L12" i="1"/>
  <c r="K12" i="1"/>
  <c r="G12" i="1"/>
  <c r="F12" i="1"/>
  <c r="AU11" i="1"/>
  <c r="AT11" i="1"/>
  <c r="AP11" i="1"/>
  <c r="AO11" i="1"/>
  <c r="AK11" i="1"/>
  <c r="AJ11" i="1"/>
  <c r="AF11" i="1"/>
  <c r="AE11" i="1"/>
  <c r="X11" i="1"/>
  <c r="W11" i="1"/>
  <c r="S11" i="1"/>
  <c r="R11" i="1"/>
  <c r="L11" i="1"/>
  <c r="K11" i="1"/>
  <c r="G11" i="1"/>
  <c r="F11" i="1"/>
  <c r="AU10" i="1"/>
  <c r="AT10" i="1"/>
  <c r="AP10" i="1"/>
  <c r="AO10" i="1"/>
  <c r="AK10" i="1"/>
  <c r="AJ10" i="1"/>
  <c r="AF10" i="1"/>
  <c r="AE10" i="1"/>
  <c r="X10" i="1"/>
  <c r="W10" i="1"/>
  <c r="S10" i="1"/>
  <c r="R10" i="1"/>
  <c r="L10" i="1"/>
  <c r="K10" i="1"/>
  <c r="G10" i="1"/>
  <c r="F10" i="1"/>
  <c r="AU9" i="1"/>
  <c r="AT9" i="1"/>
  <c r="AP9" i="1"/>
  <c r="AO9" i="1"/>
  <c r="AK9" i="1"/>
  <c r="AJ9" i="1"/>
  <c r="AF9" i="1"/>
  <c r="AE9" i="1"/>
  <c r="X9" i="1"/>
  <c r="W9" i="1"/>
  <c r="S9" i="1"/>
  <c r="R9" i="1"/>
  <c r="L9" i="1"/>
  <c r="K9" i="1"/>
  <c r="G9" i="1"/>
  <c r="F9" i="1"/>
  <c r="AU8" i="1"/>
  <c r="AT8" i="1"/>
  <c r="AP8" i="1"/>
  <c r="AO8" i="1"/>
  <c r="AK8" i="1"/>
  <c r="AJ8" i="1"/>
  <c r="AF8" i="1"/>
  <c r="AE8" i="1"/>
  <c r="X8" i="1"/>
  <c r="W8" i="1"/>
  <c r="S8" i="1"/>
  <c r="R8" i="1"/>
  <c r="L8" i="1"/>
  <c r="K8" i="1"/>
  <c r="G8" i="1"/>
  <c r="F8" i="1"/>
  <c r="AU7" i="1"/>
  <c r="AT7" i="1"/>
  <c r="AP7" i="1"/>
  <c r="AO7" i="1"/>
  <c r="AK7" i="1"/>
  <c r="AJ7" i="1"/>
  <c r="AF7" i="1"/>
  <c r="AE7" i="1"/>
  <c r="X7" i="1"/>
  <c r="W7" i="1"/>
  <c r="S7" i="1"/>
  <c r="R7" i="1"/>
  <c r="L7" i="1"/>
  <c r="K7" i="1"/>
  <c r="G7" i="1"/>
  <c r="F7" i="1"/>
  <c r="AU6" i="1"/>
  <c r="AT6" i="1"/>
  <c r="AP6" i="1"/>
  <c r="AO6" i="1"/>
  <c r="AK6" i="1"/>
  <c r="AJ6" i="1"/>
  <c r="AF6" i="1"/>
  <c r="AE6" i="1"/>
  <c r="X6" i="1"/>
  <c r="W6" i="1"/>
  <c r="S6" i="1"/>
  <c r="R6" i="1"/>
  <c r="L6" i="1"/>
  <c r="K6" i="1"/>
  <c r="G6" i="1"/>
  <c r="F6" i="1"/>
  <c r="AU5" i="1"/>
  <c r="AT5" i="1"/>
  <c r="AP5" i="1"/>
  <c r="AO5" i="1"/>
  <c r="AK5" i="1"/>
  <c r="AJ5" i="1"/>
  <c r="AF5" i="1"/>
  <c r="AE5" i="1"/>
  <c r="X5" i="1"/>
  <c r="W5" i="1"/>
  <c r="S5" i="1"/>
  <c r="R5" i="1"/>
  <c r="L5" i="1"/>
  <c r="K5" i="1"/>
  <c r="G5" i="1"/>
  <c r="F5" i="1"/>
  <c r="AU4" i="1"/>
  <c r="AT4" i="1"/>
  <c r="AP4" i="1"/>
  <c r="AO4" i="1"/>
  <c r="AK4" i="1"/>
  <c r="AJ4" i="1"/>
  <c r="AF4" i="1"/>
  <c r="AE4" i="1"/>
  <c r="X4" i="1"/>
  <c r="W4" i="1"/>
  <c r="S4" i="1"/>
  <c r="R4" i="1"/>
  <c r="L4" i="1"/>
  <c r="K4" i="1"/>
  <c r="G4" i="1"/>
  <c r="F4" i="1"/>
  <c r="AU3" i="1"/>
  <c r="AT3" i="1"/>
  <c r="AP3" i="1"/>
  <c r="AO3" i="1"/>
  <c r="AK3" i="1"/>
  <c r="AJ3" i="1"/>
  <c r="AF3" i="1"/>
  <c r="AE3" i="1"/>
  <c r="X3" i="1"/>
  <c r="X104" i="1" s="1"/>
  <c r="W3" i="1"/>
  <c r="S3" i="1"/>
  <c r="S104" i="1" s="1"/>
  <c r="R3" i="1"/>
  <c r="L3" i="1"/>
  <c r="L104" i="1" s="1"/>
  <c r="K3" i="1"/>
  <c r="K104" i="1" s="1"/>
  <c r="G3" i="1"/>
  <c r="G104" i="1" s="1"/>
  <c r="F3" i="1"/>
  <c r="R104" i="1" l="1"/>
  <c r="W104" i="1"/>
  <c r="F104" i="1"/>
</calcChain>
</file>

<file path=xl/sharedStrings.xml><?xml version="1.0" encoding="utf-8"?>
<sst xmlns="http://schemas.openxmlformats.org/spreadsheetml/2006/main" count="376" uniqueCount="251">
  <si>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</si>
  <si>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</si>
  <si>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</si>
  <si>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</si>
  <si>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</si>
  <si>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</si>
  <si>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</si>
  <si>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</si>
  <si>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</si>
  <si>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</si>
  <si>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</si>
  <si>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Organico OD 2020/21</t>
  </si>
  <si>
    <t>Titolari al 1.9.2020</t>
  </si>
  <si>
    <t>Disponibilità</t>
  </si>
  <si>
    <t>Esubero</t>
  </si>
  <si>
    <t>Cessandi al 1.9.2020</t>
  </si>
  <si>
    <t>Organico OD 2020/21 ai fini mobilità</t>
  </si>
  <si>
    <t xml:space="preserve">di cui F8 L. n°205 del 27/12/2017 art.1 cc. 622 e 626 </t>
  </si>
  <si>
    <t>di cui G3 art. 58 DL 21/06/2013, n°69 - tempo parziale</t>
  </si>
  <si>
    <t>di cui G4 art. 58 DL 21/06/2013, n°69 - full time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</si>
  <si>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</si>
  <si>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</si>
  <si>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</si>
  <si>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</si>
  <si>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</si>
  <si>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</si>
  <si>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</si>
  <si>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</si>
  <si>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</si>
  <si>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</si>
  <si>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</si>
  <si>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</si>
  <si>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</si>
  <si>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</si>
  <si>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</si>
  <si>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</si>
  <si>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</si>
  <si>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</si>
  <si>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</si>
  <si>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</si>
  <si>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</si>
  <si>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</si>
  <si>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</si>
  <si>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</si>
  <si>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</si>
  <si>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Lombardia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</si>
  <si>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</si>
  <si>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</si>
  <si>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</si>
  <si>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</si>
  <si>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</si>
  <si>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</si>
  <si>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</si>
  <si>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</si>
  <si>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</si>
  <si>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</si>
  <si>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</si>
  <si>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</si>
  <si>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</si>
  <si>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</si>
  <si>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</si>
  <si>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</si>
  <si>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</si>
  <si>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</si>
  <si>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</si>
  <si>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</si>
  <si>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</si>
  <si>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</si>
  <si>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</si>
  <si>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</si>
  <si>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</si>
  <si>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</si>
  <si>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</si>
  <si>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</si>
  <si>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</si>
  <si>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</si>
  <si>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</si>
  <si>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</si>
  <si>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</si>
  <si>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</si>
  <si>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</si>
  <si>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</si>
  <si>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</si>
  <si>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</si>
  <si>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</si>
  <si>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</si>
  <si>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</si>
  <si>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</si>
  <si>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</si>
  <si>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</si>
  <si>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</si>
  <si>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</si>
  <si>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</si>
  <si>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</si>
  <si>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</si>
  <si>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</si>
  <si>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</si>
  <si>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</si>
  <si>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</si>
  <si>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</si>
  <si>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</si>
  <si>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</si>
  <si>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</si>
  <si>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</si>
  <si>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</si>
  <si>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</si>
  <si>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</si>
  <si>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</si>
  <si>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</si>
  <si>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</si>
  <si>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</si>
  <si>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</si>
  <si>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</si>
  <si>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</si>
  <si>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</si>
  <si>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</si>
  <si>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</si>
  <si>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</si>
  <si>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</si>
  <si>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</si>
  <si>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</si>
  <si>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</si>
  <si>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</si>
  <si>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</si>
  <si>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</si>
  <si>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</si>
  <si>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</si>
  <si>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</si>
  <si>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</si>
  <si>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</si>
  <si>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</si>
  <si>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</si>
  <si>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</si>
  <si>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</si>
  <si>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</si>
  <si>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</si>
  <si>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</si>
  <si>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</si>
  <si>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</si>
  <si>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</si>
  <si>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</si>
  <si>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</si>
  <si>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</si>
  <si>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</si>
  <si>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</si>
  <si>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</si>
  <si>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</si>
  <si>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</si>
  <si>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</si>
  <si>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</si>
  <si>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</si>
  <si>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</si>
  <si>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</si>
  <si>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</si>
  <si>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</si>
  <si>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</si>
  <si>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</si>
  <si>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</si>
  <si>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</si>
  <si>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</si>
  <si>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</si>
  <si>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</si>
  <si>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</si>
  <si>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</si>
  <si>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</si>
  <si>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</si>
  <si>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</si>
  <si>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</si>
  <si>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</si>
  <si>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</si>
  <si>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</si>
  <si>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</si>
  <si>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</si>
  <si>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</si>
  <si>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</si>
  <si>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</si>
  <si>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</si>
  <si>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</si>
  <si>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</si>
  <si>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</si>
  <si>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</si>
  <si>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</si>
  <si>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</si>
  <si>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</si>
  <si>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</si>
  <si>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</si>
  <si>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</si>
  <si>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</si>
  <si>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</si>
  <si>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</si>
  <si>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</si>
  <si>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</si>
  <si>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</si>
  <si>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</si>
  <si>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</si>
  <si>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</si>
  <si>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</si>
  <si>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</si>
  <si>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</si>
  <si>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</si>
  <si>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</si>
  <si>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</si>
  <si>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</si>
  <si>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</si>
  <si>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</si>
  <si>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</si>
  <si>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</si>
  <si>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</si>
  <si>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</si>
  <si>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</si>
  <si>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</si>
  <si>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</si>
  <si>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</si>
  <si>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</si>
  <si>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</si>
  <si>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</si>
  <si>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</si>
  <si>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</si>
  <si>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</si>
  <si>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</si>
  <si>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</si>
  <si>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</si>
  <si>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</si>
  <si>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</si>
  <si>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</si>
  <si>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</si>
  <si>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</si>
  <si>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</si>
  <si>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</si>
  <si>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</si>
  <si>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</si>
  <si>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</si>
  <si>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</si>
  <si>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</si>
  <si>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</si>
  <si>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</si>
  <si>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</si>
  <si>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</si>
  <si>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</si>
  <si>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</si>
  <si>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</si>
  <si>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</si>
  <si>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Organico            OD 2019/20</t>
  </si>
  <si>
    <t>Titolari al 1.9.2020 *</t>
  </si>
  <si>
    <t>Cessandi al 1.9.2020*</t>
  </si>
  <si>
    <t>DSGA - Direttori Servizi Generali e Amministrativi</t>
  </si>
  <si>
    <t>CR - Addetti Aziende Agrarie</t>
  </si>
  <si>
    <t>Totale Nazionale</t>
  </si>
  <si>
    <t>(*) I dati dei titolari sono a dopo i movimenti e quelli dei cessandi sono stati estratti dal SIDI alla data del 7 luglio 2020</t>
  </si>
  <si>
    <t>di cui F7 a tempo parziale</t>
  </si>
  <si>
    <t>di cui G2 full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</si>
</sst>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5" fillId="0" borderId="1" xfId="0" applyNumberFormat="1" applyFont="1" applyBorder="1" applyAlignment="1">
      <alignment horizontal="right"/>
    </xf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0" fontId="0" fillId="5" borderId="1" xfId="0" applyFill="1" applyBorder="1"/>
    <xf numFmtId="3" fontId="5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11" fillId="5" borderId="0" xfId="0" applyFont="1" applyFill="1"/>
    <xf numFmtId="0" fontId="3" fillId="6" borderId="0" xfId="0" applyFont="1" applyFill="1"/>
    <xf numFmtId="0" fontId="12" fillId="5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/>
    <xf numFmtId="0" fontId="0" fillId="0" borderId="5" xfId="0" applyBorder="1"/>
    <xf numFmtId="0" fontId="13" fillId="3" borderId="1" xfId="0" applyFont="1" applyFill="1" applyBorder="1"/>
    <xf numFmtId="3" fontId="13" fillId="3" borderId="1" xfId="0" applyNumberFormat="1" applyFont="1" applyFill="1" applyBorder="1"/>
    <xf numFmtId="0" fontId="14" fillId="0" borderId="0" xfId="0" applyFont="1"/>
    <xf numFmtId="0" fontId="15" fillId="0" borderId="0" xfId="0" applyFont="1"/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8" sqref="B8"/>
    </sheetView>
  </sheetViews>
  <sheetFormatPr defaultRowHeight="15" x14ac:dyDescent="0.25"/>
  <cols>
    <col min="1" max="1" width="42.140625" customWidth="1"/>
    <col min="2" max="2" width="12.5703125" customWidth="1"/>
    <col min="3" max="3" width="11.28515625" customWidth="1"/>
    <col min="4" max="4" width="12.7109375" customWidth="1"/>
    <col min="5" max="5" width="9.5703125" customWidth="1"/>
    <col min="6" max="6" width="12.42578125" customWidth="1"/>
  </cols>
  <sheetData>
    <row r="1" spans="1:6" ht="30" x14ac:dyDescent="0.25">
      <c r="A1" s="30" t="s">
        <v>241</v>
      </c>
      <c r="B1" s="30" t="s">
        <v>242</v>
      </c>
      <c r="C1" s="30" t="s">
        <v>243</v>
      </c>
      <c r="D1" s="30" t="s">
        <v>13</v>
      </c>
      <c r="E1" s="30" t="s">
        <v>14</v>
      </c>
      <c r="F1" s="30" t="s">
        <v>244</v>
      </c>
    </row>
    <row r="2" spans="1:6" ht="14.45" x14ac:dyDescent="0.35">
      <c r="A2" s="31" t="s">
        <v>245</v>
      </c>
      <c r="B2" s="11">
        <v>7785</v>
      </c>
      <c r="C2" s="11">
        <v>4407</v>
      </c>
      <c r="D2" s="11">
        <v>3378</v>
      </c>
      <c r="E2" s="11">
        <v>0</v>
      </c>
      <c r="F2" s="8">
        <v>463</v>
      </c>
    </row>
    <row r="3" spans="1:6" ht="14.45" x14ac:dyDescent="0.35">
      <c r="A3" s="31" t="s">
        <v>1</v>
      </c>
      <c r="B3" s="11">
        <v>46413</v>
      </c>
      <c r="C3" s="11">
        <v>41338</v>
      </c>
      <c r="D3" s="11">
        <v>5075</v>
      </c>
      <c r="E3" s="11">
        <v>0</v>
      </c>
      <c r="F3" s="8">
        <v>1981</v>
      </c>
    </row>
    <row r="4" spans="1:6" ht="14.45" x14ac:dyDescent="0.35">
      <c r="A4" s="31" t="s">
        <v>2</v>
      </c>
      <c r="B4" s="11">
        <v>16069</v>
      </c>
      <c r="C4" s="11">
        <v>13946</v>
      </c>
      <c r="D4" s="11">
        <v>2123</v>
      </c>
      <c r="E4" s="11">
        <v>0</v>
      </c>
      <c r="F4" s="8">
        <v>735</v>
      </c>
    </row>
    <row r="5" spans="1:6" ht="14.45" x14ac:dyDescent="0.35">
      <c r="A5" s="31" t="s">
        <v>3</v>
      </c>
      <c r="B5" s="11">
        <v>119764</v>
      </c>
      <c r="C5" s="11">
        <v>105547</v>
      </c>
      <c r="D5" s="11">
        <v>14217</v>
      </c>
      <c r="E5" s="11">
        <v>0</v>
      </c>
      <c r="F5" s="8">
        <v>5972</v>
      </c>
    </row>
    <row r="6" spans="1:6" ht="14.45" x14ac:dyDescent="0.35">
      <c r="A6" s="31" t="s">
        <v>6</v>
      </c>
      <c r="B6" s="11">
        <v>437</v>
      </c>
      <c r="C6" s="11">
        <v>294</v>
      </c>
      <c r="D6" s="11">
        <v>144</v>
      </c>
      <c r="E6" s="11">
        <v>1</v>
      </c>
      <c r="F6" s="8">
        <v>7</v>
      </c>
    </row>
    <row r="7" spans="1:6" ht="14.45" x14ac:dyDescent="0.35">
      <c r="A7" s="31" t="s">
        <v>246</v>
      </c>
      <c r="B7" s="11">
        <v>423</v>
      </c>
      <c r="C7" s="11">
        <v>311</v>
      </c>
      <c r="D7" s="11">
        <v>112</v>
      </c>
      <c r="E7" s="11">
        <v>0</v>
      </c>
      <c r="F7" s="8">
        <v>4</v>
      </c>
    </row>
    <row r="8" spans="1:6" ht="14.45" x14ac:dyDescent="0.35">
      <c r="A8" s="31" t="s">
        <v>5</v>
      </c>
      <c r="B8" s="11">
        <v>340</v>
      </c>
      <c r="C8" s="11">
        <v>243</v>
      </c>
      <c r="D8" s="11">
        <v>97</v>
      </c>
      <c r="E8" s="11">
        <v>0</v>
      </c>
      <c r="F8" s="8">
        <v>4</v>
      </c>
    </row>
    <row r="9" spans="1:6" ht="14.45" x14ac:dyDescent="0.35">
      <c r="A9" s="31" t="s">
        <v>7</v>
      </c>
      <c r="B9" s="11">
        <v>115</v>
      </c>
      <c r="C9" s="11">
        <v>89</v>
      </c>
      <c r="D9" s="11">
        <v>29</v>
      </c>
      <c r="E9" s="11">
        <v>3</v>
      </c>
      <c r="F9" s="8">
        <v>7</v>
      </c>
    </row>
    <row r="10" spans="1:6" ht="9.9499999999999993" customHeight="1" x14ac:dyDescent="0.35">
      <c r="A10" s="32"/>
      <c r="B10" s="33"/>
      <c r="C10" s="33"/>
      <c r="D10" s="33"/>
      <c r="E10" s="33"/>
    </row>
    <row r="11" spans="1:6" s="36" customFormat="1" ht="15.6" x14ac:dyDescent="0.35">
      <c r="A11" s="34" t="s">
        <v>247</v>
      </c>
      <c r="B11" s="35">
        <f t="shared" ref="B11:F11" si="0">SUM(B2:B10)</f>
        <v>191346</v>
      </c>
      <c r="C11" s="35">
        <f t="shared" si="0"/>
        <v>166175</v>
      </c>
      <c r="D11" s="35">
        <f t="shared" si="0"/>
        <v>25175</v>
      </c>
      <c r="E11" s="35">
        <f t="shared" si="0"/>
        <v>4</v>
      </c>
      <c r="F11" s="35">
        <f t="shared" si="0"/>
        <v>9173</v>
      </c>
    </row>
    <row r="14" spans="1:6" ht="14.45" x14ac:dyDescent="0.35">
      <c r="A14" s="37" t="s">
        <v>248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3"/>
  <sheetViews>
    <sheetView tabSelected="1" zoomScale="80" zoomScaleNormal="80" workbookViewId="0">
      <selection activeCell="A60" sqref="A60:XFD60"/>
    </sheetView>
  </sheetViews>
  <sheetFormatPr defaultColWidth="9.140625" defaultRowHeight="15" x14ac:dyDescent="0.25"/>
  <cols>
    <col min="1" max="1" width="14.28515625" style="5" bestFit="1" customWidth="1"/>
    <col min="2" max="2" width="19.85546875" style="5" bestFit="1" customWidth="1"/>
    <col min="3" max="3" width="7.140625" style="5" customWidth="1"/>
    <col min="4" max="4" width="10.85546875" style="5" customWidth="1"/>
    <col min="5" max="5" width="9.5703125" style="5" customWidth="1"/>
    <col min="6" max="6" width="12.140625" style="5" customWidth="1"/>
    <col min="7" max="7" width="8.7109375" style="5" customWidth="1"/>
    <col min="8" max="8" width="11.42578125" style="28" customWidth="1"/>
    <col min="9" max="9" width="11.140625" style="5" customWidth="1"/>
    <col min="10" max="10" width="9.28515625" style="5" customWidth="1"/>
    <col min="11" max="11" width="12.28515625" style="5" customWidth="1"/>
    <col min="12" max="12" width="8.5703125" style="5" customWidth="1"/>
    <col min="13" max="15" width="10.7109375" style="28" customWidth="1"/>
    <col min="16" max="16" width="11.140625" style="5" customWidth="1"/>
    <col min="17" max="17" width="9.28515625" style="5" customWidth="1"/>
    <col min="18" max="18" width="12" style="5" customWidth="1"/>
    <col min="19" max="19" width="8.5703125" style="27" customWidth="1"/>
    <col min="20" max="20" width="10.85546875" style="28" customWidth="1"/>
    <col min="21" max="21" width="11.85546875" style="5" customWidth="1"/>
    <col min="22" max="22" width="10.5703125" style="5" customWidth="1"/>
    <col min="23" max="23" width="12.140625" style="5" customWidth="1"/>
    <col min="24" max="24" width="8.5703125" style="18" customWidth="1"/>
    <col min="25" max="25" width="10.7109375" style="28" customWidth="1"/>
    <col min="26" max="26" width="17.5703125" style="28" customWidth="1"/>
    <col min="27" max="27" width="17.28515625" style="28" customWidth="1"/>
    <col min="28" max="28" width="16.28515625" style="5" customWidth="1"/>
    <col min="29" max="29" width="11.42578125" style="5" customWidth="1"/>
    <col min="30" max="30" width="10.7109375" style="5" customWidth="1"/>
    <col min="31" max="31" width="13.85546875" style="5" customWidth="1"/>
    <col min="32" max="32" width="9.28515625" style="5" customWidth="1"/>
    <col min="33" max="33" width="12.28515625" style="28" customWidth="1"/>
    <col min="34" max="34" width="10.7109375" style="5" customWidth="1"/>
    <col min="35" max="35" width="9.85546875" style="5" customWidth="1"/>
    <col min="36" max="36" width="12.28515625" style="5" customWidth="1"/>
    <col min="37" max="37" width="8.5703125" style="5" customWidth="1"/>
    <col min="38" max="38" width="11.140625" style="28" customWidth="1"/>
    <col min="39" max="39" width="11.42578125" style="5" customWidth="1"/>
    <col min="40" max="40" width="9.85546875" style="5" customWidth="1"/>
    <col min="41" max="41" width="12.140625" style="5" customWidth="1"/>
    <col min="42" max="42" width="9.140625" style="5" customWidth="1"/>
    <col min="43" max="43" width="12" style="28" customWidth="1"/>
    <col min="44" max="44" width="11.140625" style="5" customWidth="1"/>
    <col min="45" max="45" width="9.5703125" style="5" customWidth="1"/>
    <col min="46" max="46" width="12.140625" style="5" customWidth="1"/>
    <col min="47" max="47" width="9" style="5" customWidth="1"/>
    <col min="48" max="48" width="11.140625" style="28" customWidth="1"/>
    <col min="49" max="16384" width="9.140625" style="5"/>
  </cols>
  <sheetData>
    <row r="1" spans="1:48" s="2" customFormat="1" ht="15" customHeight="1" x14ac:dyDescent="0.3">
      <c r="A1" s="1"/>
      <c r="B1" s="1"/>
      <c r="C1" s="1"/>
      <c r="D1" s="39" t="s">
        <v>0</v>
      </c>
      <c r="E1" s="39"/>
      <c r="F1" s="39"/>
      <c r="G1" s="39"/>
      <c r="H1" s="39"/>
      <c r="I1" s="43" t="s">
        <v>1</v>
      </c>
      <c r="J1" s="43"/>
      <c r="K1" s="43"/>
      <c r="L1" s="43"/>
      <c r="M1" s="43"/>
      <c r="N1" s="38"/>
      <c r="O1" s="38"/>
      <c r="P1" s="39" t="s">
        <v>2</v>
      </c>
      <c r="Q1" s="39"/>
      <c r="R1" s="39"/>
      <c r="S1" s="39"/>
      <c r="T1" s="39"/>
      <c r="U1" s="44" t="s">
        <v>3</v>
      </c>
      <c r="V1" s="45"/>
      <c r="W1" s="45"/>
      <c r="X1" s="45"/>
      <c r="Y1" s="45"/>
      <c r="Z1" s="45"/>
      <c r="AA1" s="45"/>
      <c r="AB1" s="45"/>
      <c r="AC1" s="39" t="s">
        <v>4</v>
      </c>
      <c r="AD1" s="39"/>
      <c r="AE1" s="39"/>
      <c r="AF1" s="39"/>
      <c r="AG1" s="39"/>
      <c r="AH1" s="46" t="s">
        <v>5</v>
      </c>
      <c r="AI1" s="46"/>
      <c r="AJ1" s="46"/>
      <c r="AK1" s="46"/>
      <c r="AL1" s="46"/>
      <c r="AM1" s="39" t="s">
        <v>6</v>
      </c>
      <c r="AN1" s="39"/>
      <c r="AO1" s="39"/>
      <c r="AP1" s="39"/>
      <c r="AQ1" s="39"/>
      <c r="AR1" s="40" t="s">
        <v>7</v>
      </c>
      <c r="AS1" s="41"/>
      <c r="AT1" s="41"/>
      <c r="AU1" s="41"/>
      <c r="AV1" s="41"/>
    </row>
    <row r="2" spans="1:48" ht="47.1" customHeight="1" x14ac:dyDescent="0.2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249</v>
      </c>
      <c r="O2" s="4" t="s">
        <v>250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4" t="s">
        <v>16</v>
      </c>
      <c r="V2" s="4" t="s">
        <v>12</v>
      </c>
      <c r="W2" s="4" t="s">
        <v>13</v>
      </c>
      <c r="X2" s="4" t="s">
        <v>14</v>
      </c>
      <c r="Y2" s="4" t="s">
        <v>15</v>
      </c>
      <c r="Z2" s="4" t="s">
        <v>17</v>
      </c>
      <c r="AA2" s="4" t="s">
        <v>18</v>
      </c>
      <c r="AB2" s="4" t="s">
        <v>19</v>
      </c>
      <c r="AC2" s="3" t="s">
        <v>11</v>
      </c>
      <c r="AD2" s="3" t="s">
        <v>12</v>
      </c>
      <c r="AE2" s="3" t="s">
        <v>13</v>
      </c>
      <c r="AF2" s="3" t="s">
        <v>14</v>
      </c>
      <c r="AG2" s="3" t="s">
        <v>15</v>
      </c>
      <c r="AH2" s="4" t="s">
        <v>11</v>
      </c>
      <c r="AI2" s="4" t="s">
        <v>12</v>
      </c>
      <c r="AJ2" s="4" t="s">
        <v>13</v>
      </c>
      <c r="AK2" s="4" t="s">
        <v>14</v>
      </c>
      <c r="AL2" s="4" t="s">
        <v>15</v>
      </c>
      <c r="AM2" s="3" t="s">
        <v>11</v>
      </c>
      <c r="AN2" s="3" t="s">
        <v>12</v>
      </c>
      <c r="AO2" s="3" t="s">
        <v>13</v>
      </c>
      <c r="AP2" s="3" t="s">
        <v>14</v>
      </c>
      <c r="AQ2" s="3" t="s">
        <v>15</v>
      </c>
      <c r="AR2" s="4" t="s">
        <v>11</v>
      </c>
      <c r="AS2" s="4" t="s">
        <v>12</v>
      </c>
      <c r="AT2" s="4" t="s">
        <v>13</v>
      </c>
      <c r="AU2" s="4" t="s">
        <v>14</v>
      </c>
      <c r="AV2" s="4" t="s">
        <v>15</v>
      </c>
    </row>
    <row r="3" spans="1:48" ht="14.45" x14ac:dyDescent="0.35">
      <c r="A3" s="6" t="s">
        <v>20</v>
      </c>
      <c r="B3" s="7" t="s">
        <v>21</v>
      </c>
      <c r="C3" s="6" t="s">
        <v>22</v>
      </c>
      <c r="D3" s="8">
        <v>66</v>
      </c>
      <c r="E3" s="9">
        <v>62</v>
      </c>
      <c r="F3" s="10">
        <f t="shared" ref="F3:F67" si="0">IF(D3&gt;E3,D3-E3,0)</f>
        <v>4</v>
      </c>
      <c r="G3" s="10">
        <f t="shared" ref="G3:G67" si="1">IF(E3&gt;D3,E3-D3,0)</f>
        <v>0</v>
      </c>
      <c r="H3" s="9">
        <v>5</v>
      </c>
      <c r="I3" s="8">
        <v>390</v>
      </c>
      <c r="J3" s="9">
        <v>385</v>
      </c>
      <c r="K3" s="10">
        <f t="shared" ref="K3:K34" si="2">IF(I3&gt;J3,I3-J3,0)</f>
        <v>5</v>
      </c>
      <c r="L3" s="10">
        <f t="shared" ref="L3:L34" si="3">IF(J3&gt;I3,J3-I3,0)</f>
        <v>0</v>
      </c>
      <c r="M3" s="11">
        <v>16</v>
      </c>
      <c r="N3" s="11"/>
      <c r="O3" s="11"/>
      <c r="P3" s="8">
        <v>121</v>
      </c>
      <c r="Q3" s="9">
        <v>115</v>
      </c>
      <c r="R3" s="13">
        <f t="shared" ref="R3:R34" si="4">IF(P3&gt;Q3,P3-Q3,0)</f>
        <v>6</v>
      </c>
      <c r="S3" s="10">
        <f t="shared" ref="S3:S34" si="5">IF(Q3&gt;P3,Q3-P3,0)</f>
        <v>0</v>
      </c>
      <c r="T3" s="11">
        <v>9</v>
      </c>
      <c r="U3" s="8">
        <v>1032</v>
      </c>
      <c r="V3" s="9">
        <v>996</v>
      </c>
      <c r="W3" s="10">
        <f t="shared" ref="W3:W34" si="6">IF(U3&gt;V3,U3-V3,0)</f>
        <v>36</v>
      </c>
      <c r="X3" s="14">
        <f t="shared" ref="X3:X34" si="7">IF(V3&gt;U3,V3-U3,0)</f>
        <v>0</v>
      </c>
      <c r="Y3" s="11">
        <v>56</v>
      </c>
      <c r="Z3" s="11"/>
      <c r="AA3" s="11"/>
      <c r="AB3" s="12"/>
      <c r="AC3" s="8">
        <v>5</v>
      </c>
      <c r="AD3" s="9">
        <v>5</v>
      </c>
      <c r="AE3" s="10">
        <f t="shared" ref="AE3:AE67" si="8">IF(AC3&gt;AD3,AC3-AD3,0)</f>
        <v>0</v>
      </c>
      <c r="AF3" s="10">
        <f t="shared" ref="AF3:AF67" si="9">IF(AD3&gt;AC3,AD3-AC3,0)</f>
        <v>0</v>
      </c>
      <c r="AG3" s="11"/>
      <c r="AH3" s="8">
        <v>2</v>
      </c>
      <c r="AI3" s="9">
        <v>1</v>
      </c>
      <c r="AJ3" s="10">
        <f t="shared" ref="AJ3:AJ67" si="10">IF(AH3&gt;AI3,AH3-AI3,0)</f>
        <v>1</v>
      </c>
      <c r="AK3" s="10">
        <f t="shared" ref="AK3:AK67" si="11">IF(AI3&gt;AH3,AI3-AH3,0)</f>
        <v>0</v>
      </c>
      <c r="AL3" s="11"/>
      <c r="AM3" s="8">
        <v>3</v>
      </c>
      <c r="AN3" s="9">
        <v>3</v>
      </c>
      <c r="AO3" s="10">
        <f t="shared" ref="AO3:AO67" si="12">IF(AM3&gt;AN3,AM3-AN3,0)</f>
        <v>0</v>
      </c>
      <c r="AP3" s="10">
        <f t="shared" ref="AP3:AP67" si="13">IF(AN3&gt;AM3,AN3-AM3,0)</f>
        <v>0</v>
      </c>
      <c r="AQ3" s="11"/>
      <c r="AR3" s="8">
        <v>1</v>
      </c>
      <c r="AS3" s="9">
        <v>1</v>
      </c>
      <c r="AT3" s="10">
        <f t="shared" ref="AT3:AT67" si="14">IF(AR3&gt;AS3,AR3-AS3,0)</f>
        <v>0</v>
      </c>
      <c r="AU3" s="10">
        <f t="shared" ref="AU3:AU67" si="15">IF(AS3&gt;AR3,AS3-AR3,0)</f>
        <v>0</v>
      </c>
      <c r="AV3" s="11"/>
    </row>
    <row r="4" spans="1:48" ht="14.45" x14ac:dyDescent="0.35">
      <c r="A4" s="6" t="s">
        <v>23</v>
      </c>
      <c r="B4" s="7" t="s">
        <v>24</v>
      </c>
      <c r="C4" s="6" t="s">
        <v>25</v>
      </c>
      <c r="D4" s="8">
        <v>49</v>
      </c>
      <c r="E4" s="9">
        <v>22</v>
      </c>
      <c r="F4" s="10">
        <f t="shared" si="0"/>
        <v>27</v>
      </c>
      <c r="G4" s="10">
        <f t="shared" si="1"/>
        <v>0</v>
      </c>
      <c r="H4" s="9">
        <v>4</v>
      </c>
      <c r="I4" s="8">
        <v>287</v>
      </c>
      <c r="J4" s="9">
        <v>247</v>
      </c>
      <c r="K4" s="10">
        <f t="shared" si="2"/>
        <v>40</v>
      </c>
      <c r="L4" s="10">
        <f t="shared" si="3"/>
        <v>0</v>
      </c>
      <c r="M4" s="11">
        <v>13</v>
      </c>
      <c r="N4" s="11"/>
      <c r="O4" s="11"/>
      <c r="P4" s="8">
        <v>71</v>
      </c>
      <c r="Q4" s="9">
        <v>61</v>
      </c>
      <c r="R4" s="13">
        <f t="shared" si="4"/>
        <v>10</v>
      </c>
      <c r="S4" s="10">
        <f t="shared" si="5"/>
        <v>0</v>
      </c>
      <c r="T4" s="11">
        <v>3</v>
      </c>
      <c r="U4" s="8">
        <v>853</v>
      </c>
      <c r="V4" s="9">
        <v>701</v>
      </c>
      <c r="W4" s="10">
        <f t="shared" si="6"/>
        <v>152</v>
      </c>
      <c r="X4" s="14">
        <f t="shared" si="7"/>
        <v>0</v>
      </c>
      <c r="Y4" s="11">
        <v>36</v>
      </c>
      <c r="Z4" s="11"/>
      <c r="AA4" s="11"/>
      <c r="AB4" s="12"/>
      <c r="AC4" s="8">
        <v>3</v>
      </c>
      <c r="AD4" s="9">
        <v>2</v>
      </c>
      <c r="AE4" s="10">
        <f t="shared" si="8"/>
        <v>1</v>
      </c>
      <c r="AF4" s="10">
        <f t="shared" si="9"/>
        <v>0</v>
      </c>
      <c r="AG4" s="11"/>
      <c r="AH4" s="8">
        <v>3</v>
      </c>
      <c r="AI4" s="9">
        <v>2</v>
      </c>
      <c r="AJ4" s="10">
        <f t="shared" si="10"/>
        <v>1</v>
      </c>
      <c r="AK4" s="10">
        <f t="shared" si="11"/>
        <v>0</v>
      </c>
      <c r="AL4" s="11"/>
      <c r="AM4" s="8">
        <v>4</v>
      </c>
      <c r="AN4" s="9">
        <v>3</v>
      </c>
      <c r="AO4" s="10">
        <f t="shared" si="12"/>
        <v>1</v>
      </c>
      <c r="AP4" s="10">
        <f t="shared" si="13"/>
        <v>0</v>
      </c>
      <c r="AQ4" s="11"/>
      <c r="AR4" s="8">
        <v>1</v>
      </c>
      <c r="AS4" s="9"/>
      <c r="AT4" s="10">
        <f t="shared" si="14"/>
        <v>1</v>
      </c>
      <c r="AU4" s="10">
        <f t="shared" si="15"/>
        <v>0</v>
      </c>
      <c r="AV4" s="11"/>
    </row>
    <row r="5" spans="1:48" ht="14.45" x14ac:dyDescent="0.35">
      <c r="A5" s="6" t="s">
        <v>26</v>
      </c>
      <c r="B5" s="7" t="s">
        <v>27</v>
      </c>
      <c r="C5" s="6" t="s">
        <v>28</v>
      </c>
      <c r="D5" s="8">
        <v>67</v>
      </c>
      <c r="E5" s="9">
        <v>40</v>
      </c>
      <c r="F5" s="10">
        <f t="shared" si="0"/>
        <v>27</v>
      </c>
      <c r="G5" s="10">
        <f t="shared" si="1"/>
        <v>0</v>
      </c>
      <c r="H5" s="9">
        <v>7</v>
      </c>
      <c r="I5" s="8">
        <v>397</v>
      </c>
      <c r="J5" s="9">
        <v>369</v>
      </c>
      <c r="K5" s="10">
        <f t="shared" si="2"/>
        <v>28</v>
      </c>
      <c r="L5" s="10">
        <f t="shared" si="3"/>
        <v>0</v>
      </c>
      <c r="M5" s="11">
        <v>13</v>
      </c>
      <c r="N5" s="11">
        <v>1</v>
      </c>
      <c r="O5" s="11"/>
      <c r="P5" s="8">
        <v>195</v>
      </c>
      <c r="Q5" s="9">
        <v>185</v>
      </c>
      <c r="R5" s="13">
        <f t="shared" si="4"/>
        <v>10</v>
      </c>
      <c r="S5" s="10">
        <f t="shared" si="5"/>
        <v>0</v>
      </c>
      <c r="T5" s="11">
        <v>7</v>
      </c>
      <c r="U5" s="8">
        <v>1077</v>
      </c>
      <c r="V5" s="9">
        <v>929</v>
      </c>
      <c r="W5" s="10">
        <f t="shared" si="6"/>
        <v>148</v>
      </c>
      <c r="X5" s="14">
        <f t="shared" si="7"/>
        <v>0</v>
      </c>
      <c r="Y5" s="11">
        <v>58</v>
      </c>
      <c r="Z5" s="11"/>
      <c r="AA5" s="11"/>
      <c r="AB5" s="12"/>
      <c r="AC5" s="8">
        <v>3</v>
      </c>
      <c r="AD5" s="9">
        <v>1</v>
      </c>
      <c r="AE5" s="10">
        <f t="shared" si="8"/>
        <v>2</v>
      </c>
      <c r="AF5" s="10">
        <f t="shared" si="9"/>
        <v>0</v>
      </c>
      <c r="AG5" s="11"/>
      <c r="AH5" s="8">
        <v>2</v>
      </c>
      <c r="AI5" s="9">
        <v>1</v>
      </c>
      <c r="AJ5" s="10">
        <f t="shared" si="10"/>
        <v>1</v>
      </c>
      <c r="AK5" s="10">
        <f t="shared" si="11"/>
        <v>0</v>
      </c>
      <c r="AL5" s="11"/>
      <c r="AM5" s="8">
        <v>3</v>
      </c>
      <c r="AN5" s="9">
        <v>1</v>
      </c>
      <c r="AO5" s="10">
        <f t="shared" si="12"/>
        <v>2</v>
      </c>
      <c r="AP5" s="10">
        <f t="shared" si="13"/>
        <v>0</v>
      </c>
      <c r="AQ5" s="11">
        <v>1</v>
      </c>
      <c r="AR5" s="8">
        <v>1</v>
      </c>
      <c r="AS5" s="9"/>
      <c r="AT5" s="10">
        <f t="shared" si="14"/>
        <v>1</v>
      </c>
      <c r="AU5" s="10">
        <f t="shared" si="15"/>
        <v>0</v>
      </c>
      <c r="AV5" s="11"/>
    </row>
    <row r="6" spans="1:48" ht="15" customHeight="1" x14ac:dyDescent="0.35">
      <c r="A6" s="6" t="s">
        <v>26</v>
      </c>
      <c r="B6" s="7" t="s">
        <v>29</v>
      </c>
      <c r="C6" s="6" t="s">
        <v>30</v>
      </c>
      <c r="D6" s="8">
        <v>48</v>
      </c>
      <c r="E6" s="9">
        <v>36</v>
      </c>
      <c r="F6" s="10">
        <f t="shared" si="0"/>
        <v>12</v>
      </c>
      <c r="G6" s="10">
        <f t="shared" si="1"/>
        <v>0</v>
      </c>
      <c r="H6" s="9">
        <v>1</v>
      </c>
      <c r="I6" s="8">
        <v>323</v>
      </c>
      <c r="J6" s="9">
        <v>294</v>
      </c>
      <c r="K6" s="10">
        <f t="shared" si="2"/>
        <v>29</v>
      </c>
      <c r="L6" s="10">
        <f t="shared" si="3"/>
        <v>0</v>
      </c>
      <c r="M6" s="11">
        <v>15</v>
      </c>
      <c r="N6" s="11"/>
      <c r="O6" s="11"/>
      <c r="P6" s="8">
        <v>134</v>
      </c>
      <c r="Q6" s="9">
        <v>107</v>
      </c>
      <c r="R6" s="13">
        <f t="shared" si="4"/>
        <v>27</v>
      </c>
      <c r="S6" s="10">
        <f t="shared" si="5"/>
        <v>0</v>
      </c>
      <c r="T6" s="11">
        <v>5</v>
      </c>
      <c r="U6" s="8">
        <v>857</v>
      </c>
      <c r="V6" s="9">
        <v>753</v>
      </c>
      <c r="W6" s="10">
        <f t="shared" si="6"/>
        <v>104</v>
      </c>
      <c r="X6" s="14">
        <f t="shared" si="7"/>
        <v>0</v>
      </c>
      <c r="Y6" s="11">
        <v>45</v>
      </c>
      <c r="Z6" s="11"/>
      <c r="AA6" s="11"/>
      <c r="AB6" s="12">
        <v>1</v>
      </c>
      <c r="AC6" s="8">
        <v>4</v>
      </c>
      <c r="AD6" s="9">
        <v>2</v>
      </c>
      <c r="AE6" s="10">
        <f t="shared" si="8"/>
        <v>2</v>
      </c>
      <c r="AF6" s="10">
        <f t="shared" si="9"/>
        <v>0</v>
      </c>
      <c r="AG6" s="11"/>
      <c r="AH6" s="8">
        <v>6</v>
      </c>
      <c r="AI6" s="9">
        <v>4</v>
      </c>
      <c r="AJ6" s="10">
        <f t="shared" si="10"/>
        <v>2</v>
      </c>
      <c r="AK6" s="10">
        <f t="shared" si="11"/>
        <v>0</v>
      </c>
      <c r="AL6" s="11"/>
      <c r="AM6" s="8">
        <v>9</v>
      </c>
      <c r="AN6" s="9">
        <v>4</v>
      </c>
      <c r="AO6" s="10">
        <f t="shared" si="12"/>
        <v>5</v>
      </c>
      <c r="AP6" s="10">
        <f t="shared" si="13"/>
        <v>0</v>
      </c>
      <c r="AQ6" s="11"/>
      <c r="AR6" s="8">
        <v>3</v>
      </c>
      <c r="AS6" s="9">
        <v>1</v>
      </c>
      <c r="AT6" s="10">
        <f t="shared" si="14"/>
        <v>2</v>
      </c>
      <c r="AU6" s="10">
        <f t="shared" si="15"/>
        <v>0</v>
      </c>
      <c r="AV6" s="11">
        <v>1</v>
      </c>
    </row>
    <row r="7" spans="1:48" ht="14.45" x14ac:dyDescent="0.35">
      <c r="A7" s="6" t="s">
        <v>31</v>
      </c>
      <c r="B7" s="7" t="s">
        <v>32</v>
      </c>
      <c r="C7" s="6" t="s">
        <v>33</v>
      </c>
      <c r="D7" s="8">
        <v>42</v>
      </c>
      <c r="E7" s="9">
        <v>39</v>
      </c>
      <c r="F7" s="10">
        <f t="shared" si="0"/>
        <v>3</v>
      </c>
      <c r="G7" s="10">
        <f t="shared" si="1"/>
        <v>0</v>
      </c>
      <c r="H7" s="9">
        <v>3</v>
      </c>
      <c r="I7" s="8">
        <v>275</v>
      </c>
      <c r="J7" s="9">
        <v>219</v>
      </c>
      <c r="K7" s="10">
        <f t="shared" si="2"/>
        <v>56</v>
      </c>
      <c r="L7" s="10">
        <f t="shared" si="3"/>
        <v>0</v>
      </c>
      <c r="M7" s="11">
        <v>10</v>
      </c>
      <c r="N7" s="11"/>
      <c r="O7" s="11"/>
      <c r="P7" s="8">
        <v>79</v>
      </c>
      <c r="Q7" s="9">
        <v>61</v>
      </c>
      <c r="R7" s="13">
        <f t="shared" si="4"/>
        <v>18</v>
      </c>
      <c r="S7" s="10">
        <f t="shared" si="5"/>
        <v>0</v>
      </c>
      <c r="T7" s="11">
        <v>8</v>
      </c>
      <c r="U7" s="8">
        <v>731</v>
      </c>
      <c r="V7" s="9">
        <v>679</v>
      </c>
      <c r="W7" s="10">
        <f t="shared" si="6"/>
        <v>52</v>
      </c>
      <c r="X7" s="14">
        <f t="shared" si="7"/>
        <v>0</v>
      </c>
      <c r="Y7" s="11">
        <v>44</v>
      </c>
      <c r="Z7" s="11"/>
      <c r="AA7" s="11"/>
      <c r="AB7" s="12"/>
      <c r="AC7" s="8">
        <v>4</v>
      </c>
      <c r="AD7" s="9">
        <v>3</v>
      </c>
      <c r="AE7" s="10">
        <f t="shared" si="8"/>
        <v>1</v>
      </c>
      <c r="AF7" s="10">
        <f t="shared" si="9"/>
        <v>0</v>
      </c>
      <c r="AG7" s="11"/>
      <c r="AH7" s="8">
        <v>3</v>
      </c>
      <c r="AI7" s="9">
        <v>1</v>
      </c>
      <c r="AJ7" s="10">
        <f t="shared" si="10"/>
        <v>2</v>
      </c>
      <c r="AK7" s="10">
        <f t="shared" si="11"/>
        <v>0</v>
      </c>
      <c r="AL7" s="11"/>
      <c r="AM7" s="8">
        <v>4</v>
      </c>
      <c r="AN7" s="9">
        <v>3</v>
      </c>
      <c r="AO7" s="10">
        <f t="shared" si="12"/>
        <v>1</v>
      </c>
      <c r="AP7" s="10">
        <f t="shared" si="13"/>
        <v>0</v>
      </c>
      <c r="AQ7" s="11"/>
      <c r="AR7" s="8">
        <v>1</v>
      </c>
      <c r="AS7" s="9">
        <v>1</v>
      </c>
      <c r="AT7" s="10">
        <f t="shared" si="14"/>
        <v>0</v>
      </c>
      <c r="AU7" s="10">
        <f t="shared" si="15"/>
        <v>0</v>
      </c>
      <c r="AV7" s="11"/>
    </row>
    <row r="8" spans="1:48" ht="14.45" x14ac:dyDescent="0.35">
      <c r="A8" s="6" t="s">
        <v>34</v>
      </c>
      <c r="B8" s="7" t="s">
        <v>35</v>
      </c>
      <c r="C8" s="6" t="s">
        <v>36</v>
      </c>
      <c r="D8" s="8">
        <v>49</v>
      </c>
      <c r="E8" s="9">
        <v>22</v>
      </c>
      <c r="F8" s="10">
        <f t="shared" si="0"/>
        <v>27</v>
      </c>
      <c r="G8" s="10">
        <f t="shared" si="1"/>
        <v>0</v>
      </c>
      <c r="H8" s="9">
        <v>2</v>
      </c>
      <c r="I8" s="8">
        <v>299</v>
      </c>
      <c r="J8" s="9">
        <v>265</v>
      </c>
      <c r="K8" s="10">
        <f t="shared" si="2"/>
        <v>34</v>
      </c>
      <c r="L8" s="10">
        <f t="shared" si="3"/>
        <v>0</v>
      </c>
      <c r="M8" s="11">
        <v>12</v>
      </c>
      <c r="N8" s="11"/>
      <c r="O8" s="11"/>
      <c r="P8" s="8">
        <v>89</v>
      </c>
      <c r="Q8" s="9">
        <v>72</v>
      </c>
      <c r="R8" s="13">
        <f t="shared" si="4"/>
        <v>17</v>
      </c>
      <c r="S8" s="10">
        <f t="shared" si="5"/>
        <v>0</v>
      </c>
      <c r="T8" s="11">
        <v>6</v>
      </c>
      <c r="U8" s="8">
        <v>834</v>
      </c>
      <c r="V8" s="9">
        <v>725</v>
      </c>
      <c r="W8" s="10">
        <f t="shared" si="6"/>
        <v>109</v>
      </c>
      <c r="X8" s="14">
        <f t="shared" si="7"/>
        <v>0</v>
      </c>
      <c r="Y8" s="11">
        <v>45</v>
      </c>
      <c r="Z8" s="11"/>
      <c r="AA8" s="11"/>
      <c r="AB8" s="12"/>
      <c r="AC8" s="8">
        <v>4</v>
      </c>
      <c r="AD8" s="9">
        <v>4</v>
      </c>
      <c r="AE8" s="10">
        <f t="shared" si="8"/>
        <v>0</v>
      </c>
      <c r="AF8" s="10">
        <f t="shared" si="9"/>
        <v>0</v>
      </c>
      <c r="AG8" s="11"/>
      <c r="AH8" s="8">
        <v>12</v>
      </c>
      <c r="AI8" s="9">
        <v>5</v>
      </c>
      <c r="AJ8" s="10">
        <f t="shared" si="10"/>
        <v>7</v>
      </c>
      <c r="AK8" s="10">
        <f t="shared" si="11"/>
        <v>0</v>
      </c>
      <c r="AL8" s="11"/>
      <c r="AM8" s="8">
        <v>12</v>
      </c>
      <c r="AN8" s="9">
        <v>9</v>
      </c>
      <c r="AO8" s="10">
        <f t="shared" si="12"/>
        <v>3</v>
      </c>
      <c r="AP8" s="10">
        <f t="shared" si="13"/>
        <v>0</v>
      </c>
      <c r="AQ8" s="11"/>
      <c r="AR8" s="8">
        <v>3</v>
      </c>
      <c r="AS8" s="9">
        <v>3</v>
      </c>
      <c r="AT8" s="10">
        <f t="shared" si="14"/>
        <v>0</v>
      </c>
      <c r="AU8" s="10">
        <f t="shared" si="15"/>
        <v>0</v>
      </c>
      <c r="AV8" s="11"/>
    </row>
    <row r="9" spans="1:48" ht="14.45" x14ac:dyDescent="0.35">
      <c r="A9" s="6" t="s">
        <v>23</v>
      </c>
      <c r="B9" s="7" t="s">
        <v>37</v>
      </c>
      <c r="C9" s="6" t="s">
        <v>38</v>
      </c>
      <c r="D9" s="8">
        <v>27</v>
      </c>
      <c r="E9" s="9">
        <v>11</v>
      </c>
      <c r="F9" s="10">
        <f t="shared" si="0"/>
        <v>16</v>
      </c>
      <c r="G9" s="10">
        <f t="shared" si="1"/>
        <v>0</v>
      </c>
      <c r="H9" s="9">
        <v>2</v>
      </c>
      <c r="I9" s="8">
        <v>149</v>
      </c>
      <c r="J9" s="9">
        <v>137</v>
      </c>
      <c r="K9" s="10">
        <f t="shared" si="2"/>
        <v>12</v>
      </c>
      <c r="L9" s="10">
        <f t="shared" si="3"/>
        <v>0</v>
      </c>
      <c r="M9" s="11">
        <v>5</v>
      </c>
      <c r="N9" s="11"/>
      <c r="O9" s="11"/>
      <c r="P9" s="8">
        <v>31</v>
      </c>
      <c r="Q9" s="9">
        <v>24</v>
      </c>
      <c r="R9" s="13">
        <f t="shared" si="4"/>
        <v>7</v>
      </c>
      <c r="S9" s="10">
        <f t="shared" si="5"/>
        <v>0</v>
      </c>
      <c r="T9" s="11">
        <v>1</v>
      </c>
      <c r="U9" s="8">
        <v>443</v>
      </c>
      <c r="V9" s="9">
        <v>388</v>
      </c>
      <c r="W9" s="10">
        <f t="shared" si="6"/>
        <v>55</v>
      </c>
      <c r="X9" s="14">
        <f t="shared" si="7"/>
        <v>0</v>
      </c>
      <c r="Y9" s="11">
        <v>24</v>
      </c>
      <c r="Z9" s="11"/>
      <c r="AA9" s="11"/>
      <c r="AB9" s="12"/>
      <c r="AC9" s="8">
        <v>3</v>
      </c>
      <c r="AD9" s="9">
        <v>3</v>
      </c>
      <c r="AE9" s="10">
        <f t="shared" si="8"/>
        <v>0</v>
      </c>
      <c r="AF9" s="10">
        <f t="shared" si="9"/>
        <v>0</v>
      </c>
      <c r="AG9" s="11"/>
      <c r="AH9" s="8">
        <v>0</v>
      </c>
      <c r="AI9" s="9"/>
      <c r="AJ9" s="10">
        <f t="shared" si="10"/>
        <v>0</v>
      </c>
      <c r="AK9" s="10">
        <f t="shared" si="11"/>
        <v>0</v>
      </c>
      <c r="AL9" s="11"/>
      <c r="AM9" s="8">
        <v>0</v>
      </c>
      <c r="AN9" s="9"/>
      <c r="AO9" s="10">
        <f t="shared" si="12"/>
        <v>0</v>
      </c>
      <c r="AP9" s="10">
        <f t="shared" si="13"/>
        <v>0</v>
      </c>
      <c r="AQ9" s="11"/>
      <c r="AR9" s="8">
        <v>0</v>
      </c>
      <c r="AS9" s="9"/>
      <c r="AT9" s="10">
        <f t="shared" si="14"/>
        <v>0</v>
      </c>
      <c r="AU9" s="10">
        <f t="shared" si="15"/>
        <v>0</v>
      </c>
      <c r="AV9" s="11"/>
    </row>
    <row r="10" spans="1:48" ht="14.45" x14ac:dyDescent="0.35">
      <c r="A10" s="6" t="s">
        <v>39</v>
      </c>
      <c r="B10" s="7" t="s">
        <v>40</v>
      </c>
      <c r="C10" s="6" t="s">
        <v>41</v>
      </c>
      <c r="D10" s="8">
        <v>64</v>
      </c>
      <c r="E10" s="9">
        <v>52</v>
      </c>
      <c r="F10" s="10">
        <f t="shared" si="0"/>
        <v>12</v>
      </c>
      <c r="G10" s="10">
        <f t="shared" si="1"/>
        <v>0</v>
      </c>
      <c r="H10" s="9">
        <v>2</v>
      </c>
      <c r="I10" s="8">
        <v>355</v>
      </c>
      <c r="J10" s="9">
        <v>347</v>
      </c>
      <c r="K10" s="10">
        <f t="shared" si="2"/>
        <v>8</v>
      </c>
      <c r="L10" s="10">
        <f t="shared" si="3"/>
        <v>0</v>
      </c>
      <c r="M10" s="11">
        <v>12</v>
      </c>
      <c r="N10" s="11"/>
      <c r="O10" s="11"/>
      <c r="P10" s="8">
        <v>155</v>
      </c>
      <c r="Q10" s="9">
        <v>151</v>
      </c>
      <c r="R10" s="13">
        <f t="shared" si="4"/>
        <v>4</v>
      </c>
      <c r="S10" s="10">
        <f t="shared" si="5"/>
        <v>0</v>
      </c>
      <c r="T10" s="11">
        <v>3</v>
      </c>
      <c r="U10" s="8">
        <v>1007</v>
      </c>
      <c r="V10" s="9">
        <v>964</v>
      </c>
      <c r="W10" s="10">
        <f t="shared" si="6"/>
        <v>43</v>
      </c>
      <c r="X10" s="14">
        <f t="shared" si="7"/>
        <v>0</v>
      </c>
      <c r="Y10" s="11">
        <v>60</v>
      </c>
      <c r="Z10" s="11"/>
      <c r="AA10" s="11"/>
      <c r="AB10" s="12"/>
      <c r="AC10" s="8">
        <v>0</v>
      </c>
      <c r="AD10" s="9"/>
      <c r="AE10" s="10">
        <f t="shared" si="8"/>
        <v>0</v>
      </c>
      <c r="AF10" s="10">
        <f t="shared" si="9"/>
        <v>0</v>
      </c>
      <c r="AG10" s="11"/>
      <c r="AH10" s="8">
        <v>5</v>
      </c>
      <c r="AI10" s="9">
        <v>3</v>
      </c>
      <c r="AJ10" s="10">
        <f t="shared" si="10"/>
        <v>2</v>
      </c>
      <c r="AK10" s="10">
        <f t="shared" si="11"/>
        <v>0</v>
      </c>
      <c r="AL10" s="11"/>
      <c r="AM10" s="8">
        <v>6</v>
      </c>
      <c r="AN10" s="9">
        <v>6</v>
      </c>
      <c r="AO10" s="10">
        <f t="shared" si="12"/>
        <v>0</v>
      </c>
      <c r="AP10" s="10">
        <f t="shared" si="13"/>
        <v>0</v>
      </c>
      <c r="AQ10" s="11"/>
      <c r="AR10" s="8">
        <v>1</v>
      </c>
      <c r="AS10" s="9">
        <v>1</v>
      </c>
      <c r="AT10" s="10">
        <f t="shared" si="14"/>
        <v>0</v>
      </c>
      <c r="AU10" s="10">
        <f t="shared" si="15"/>
        <v>0</v>
      </c>
      <c r="AV10" s="11"/>
    </row>
    <row r="11" spans="1:48" ht="14.45" x14ac:dyDescent="0.35">
      <c r="A11" s="6" t="s">
        <v>42</v>
      </c>
      <c r="B11" s="7" t="s">
        <v>43</v>
      </c>
      <c r="C11" s="6" t="s">
        <v>44</v>
      </c>
      <c r="D11" s="8">
        <v>236</v>
      </c>
      <c r="E11" s="9">
        <v>219</v>
      </c>
      <c r="F11" s="10">
        <f t="shared" si="0"/>
        <v>17</v>
      </c>
      <c r="G11" s="10">
        <f t="shared" si="1"/>
        <v>0</v>
      </c>
      <c r="H11" s="9">
        <v>7</v>
      </c>
      <c r="I11" s="8">
        <v>1360</v>
      </c>
      <c r="J11" s="9">
        <v>1226</v>
      </c>
      <c r="K11" s="10">
        <f t="shared" si="2"/>
        <v>134</v>
      </c>
      <c r="L11" s="10">
        <f t="shared" si="3"/>
        <v>0</v>
      </c>
      <c r="M11" s="11">
        <v>56</v>
      </c>
      <c r="N11" s="11"/>
      <c r="O11" s="11"/>
      <c r="P11" s="8">
        <v>557</v>
      </c>
      <c r="Q11" s="9">
        <v>463</v>
      </c>
      <c r="R11" s="13">
        <f t="shared" si="4"/>
        <v>94</v>
      </c>
      <c r="S11" s="10">
        <f t="shared" si="5"/>
        <v>0</v>
      </c>
      <c r="T11" s="11">
        <v>26</v>
      </c>
      <c r="U11" s="8">
        <v>2923</v>
      </c>
      <c r="V11" s="9">
        <v>2661</v>
      </c>
      <c r="W11" s="10">
        <f t="shared" si="6"/>
        <v>262</v>
      </c>
      <c r="X11" s="14">
        <f t="shared" si="7"/>
        <v>0</v>
      </c>
      <c r="Y11" s="11">
        <v>158</v>
      </c>
      <c r="Z11" s="11"/>
      <c r="AA11" s="11"/>
      <c r="AB11" s="12">
        <v>1</v>
      </c>
      <c r="AC11" s="8">
        <v>8</v>
      </c>
      <c r="AD11" s="9">
        <v>6</v>
      </c>
      <c r="AE11" s="10">
        <f t="shared" si="8"/>
        <v>2</v>
      </c>
      <c r="AF11" s="10">
        <f t="shared" si="9"/>
        <v>0</v>
      </c>
      <c r="AG11" s="11"/>
      <c r="AH11" s="8">
        <v>8</v>
      </c>
      <c r="AI11" s="9">
        <v>6</v>
      </c>
      <c r="AJ11" s="10">
        <f t="shared" si="10"/>
        <v>2</v>
      </c>
      <c r="AK11" s="10">
        <f t="shared" si="11"/>
        <v>0</v>
      </c>
      <c r="AL11" s="11"/>
      <c r="AM11" s="8">
        <v>11</v>
      </c>
      <c r="AN11" s="9">
        <v>6</v>
      </c>
      <c r="AO11" s="10">
        <f t="shared" si="12"/>
        <v>5</v>
      </c>
      <c r="AP11" s="10">
        <f t="shared" si="13"/>
        <v>0</v>
      </c>
      <c r="AQ11" s="11"/>
      <c r="AR11" s="8">
        <v>2</v>
      </c>
      <c r="AS11" s="9">
        <v>2</v>
      </c>
      <c r="AT11" s="10">
        <f t="shared" si="14"/>
        <v>0</v>
      </c>
      <c r="AU11" s="10">
        <f t="shared" si="15"/>
        <v>0</v>
      </c>
      <c r="AV11" s="11"/>
    </row>
    <row r="12" spans="1:48" ht="14.45" x14ac:dyDescent="0.35">
      <c r="A12" s="6" t="s">
        <v>45</v>
      </c>
      <c r="B12" s="7" t="s">
        <v>46</v>
      </c>
      <c r="C12" s="6" t="s">
        <v>47</v>
      </c>
      <c r="D12" s="8">
        <v>139</v>
      </c>
      <c r="E12" s="9">
        <v>45</v>
      </c>
      <c r="F12" s="10">
        <f t="shared" si="0"/>
        <v>94</v>
      </c>
      <c r="G12" s="10">
        <f t="shared" si="1"/>
        <v>0</v>
      </c>
      <c r="H12" s="9">
        <v>7</v>
      </c>
      <c r="I12" s="8">
        <v>844</v>
      </c>
      <c r="J12" s="9">
        <v>759</v>
      </c>
      <c r="K12" s="10">
        <f t="shared" si="2"/>
        <v>85</v>
      </c>
      <c r="L12" s="10">
        <f t="shared" si="3"/>
        <v>0</v>
      </c>
      <c r="M12" s="11">
        <v>33</v>
      </c>
      <c r="N12" s="11"/>
      <c r="O12" s="11"/>
      <c r="P12" s="8">
        <v>225</v>
      </c>
      <c r="Q12" s="9">
        <v>183</v>
      </c>
      <c r="R12" s="13">
        <f t="shared" si="4"/>
        <v>42</v>
      </c>
      <c r="S12" s="10">
        <f t="shared" si="5"/>
        <v>0</v>
      </c>
      <c r="T12" s="11">
        <v>6</v>
      </c>
      <c r="U12" s="8">
        <v>2207</v>
      </c>
      <c r="V12" s="9">
        <v>1881</v>
      </c>
      <c r="W12" s="10">
        <f t="shared" si="6"/>
        <v>326</v>
      </c>
      <c r="X12" s="14">
        <f t="shared" si="7"/>
        <v>0</v>
      </c>
      <c r="Y12" s="11">
        <v>109</v>
      </c>
      <c r="Z12" s="11"/>
      <c r="AA12" s="11"/>
      <c r="AB12" s="12"/>
      <c r="AC12" s="8">
        <v>7</v>
      </c>
      <c r="AD12" s="9">
        <v>4</v>
      </c>
      <c r="AE12" s="10">
        <f t="shared" si="8"/>
        <v>3</v>
      </c>
      <c r="AF12" s="10">
        <f t="shared" si="9"/>
        <v>0</v>
      </c>
      <c r="AG12" s="11"/>
      <c r="AH12" s="8">
        <v>8</v>
      </c>
      <c r="AI12" s="9">
        <v>5</v>
      </c>
      <c r="AJ12" s="10">
        <f t="shared" si="10"/>
        <v>3</v>
      </c>
      <c r="AK12" s="10">
        <f t="shared" si="11"/>
        <v>0</v>
      </c>
      <c r="AL12" s="11"/>
      <c r="AM12" s="8">
        <v>7</v>
      </c>
      <c r="AN12" s="9">
        <v>5</v>
      </c>
      <c r="AO12" s="10">
        <f t="shared" si="12"/>
        <v>2</v>
      </c>
      <c r="AP12" s="10">
        <f t="shared" si="13"/>
        <v>0</v>
      </c>
      <c r="AQ12" s="11"/>
      <c r="AR12" s="8">
        <v>2</v>
      </c>
      <c r="AS12" s="9">
        <v>1</v>
      </c>
      <c r="AT12" s="10">
        <f t="shared" si="14"/>
        <v>1</v>
      </c>
      <c r="AU12" s="10">
        <f t="shared" si="15"/>
        <v>0</v>
      </c>
      <c r="AV12" s="11"/>
    </row>
    <row r="13" spans="1:48" ht="14.45" x14ac:dyDescent="0.35">
      <c r="A13" s="6" t="s">
        <v>23</v>
      </c>
      <c r="B13" s="7" t="s">
        <v>48</v>
      </c>
      <c r="C13" s="6" t="s">
        <v>49</v>
      </c>
      <c r="D13" s="8">
        <v>23</v>
      </c>
      <c r="E13" s="9">
        <v>10</v>
      </c>
      <c r="F13" s="10">
        <f t="shared" si="0"/>
        <v>13</v>
      </c>
      <c r="G13" s="10">
        <f t="shared" si="1"/>
        <v>0</v>
      </c>
      <c r="H13" s="9"/>
      <c r="I13" s="8">
        <v>117</v>
      </c>
      <c r="J13" s="9">
        <v>104</v>
      </c>
      <c r="K13" s="10">
        <f t="shared" si="2"/>
        <v>13</v>
      </c>
      <c r="L13" s="10">
        <f t="shared" si="3"/>
        <v>0</v>
      </c>
      <c r="M13" s="11">
        <v>3</v>
      </c>
      <c r="N13" s="11"/>
      <c r="O13" s="11"/>
      <c r="P13" s="8">
        <v>28</v>
      </c>
      <c r="Q13" s="9">
        <v>26</v>
      </c>
      <c r="R13" s="13">
        <f t="shared" si="4"/>
        <v>2</v>
      </c>
      <c r="S13" s="10">
        <f t="shared" si="5"/>
        <v>0</v>
      </c>
      <c r="T13" s="11"/>
      <c r="U13" s="8">
        <v>347</v>
      </c>
      <c r="V13" s="9">
        <v>330</v>
      </c>
      <c r="W13" s="10">
        <f t="shared" si="6"/>
        <v>17</v>
      </c>
      <c r="X13" s="14">
        <f t="shared" si="7"/>
        <v>0</v>
      </c>
      <c r="Y13" s="11">
        <v>7</v>
      </c>
      <c r="Z13" s="11"/>
      <c r="AA13" s="11"/>
      <c r="AB13" s="12"/>
      <c r="AC13" s="8">
        <v>0</v>
      </c>
      <c r="AD13" s="9"/>
      <c r="AE13" s="10">
        <f t="shared" si="8"/>
        <v>0</v>
      </c>
      <c r="AF13" s="10">
        <f t="shared" si="9"/>
        <v>0</v>
      </c>
      <c r="AG13" s="11"/>
      <c r="AH13" s="8">
        <v>0</v>
      </c>
      <c r="AI13" s="9"/>
      <c r="AJ13" s="10">
        <f t="shared" si="10"/>
        <v>0</v>
      </c>
      <c r="AK13" s="10">
        <f t="shared" si="11"/>
        <v>0</v>
      </c>
      <c r="AL13" s="11"/>
      <c r="AM13" s="8">
        <v>0</v>
      </c>
      <c r="AN13" s="9"/>
      <c r="AO13" s="10">
        <f t="shared" si="12"/>
        <v>0</v>
      </c>
      <c r="AP13" s="10">
        <f t="shared" si="13"/>
        <v>0</v>
      </c>
      <c r="AQ13" s="11"/>
      <c r="AR13" s="8">
        <v>0</v>
      </c>
      <c r="AS13" s="9"/>
      <c r="AT13" s="10">
        <f t="shared" si="14"/>
        <v>0</v>
      </c>
      <c r="AU13" s="10">
        <f t="shared" si="15"/>
        <v>0</v>
      </c>
      <c r="AV13" s="11"/>
    </row>
    <row r="14" spans="1:48" ht="14.45" x14ac:dyDescent="0.35">
      <c r="A14" s="6" t="s">
        <v>50</v>
      </c>
      <c r="B14" s="7" t="s">
        <v>51</v>
      </c>
      <c r="C14" s="6" t="s">
        <v>52</v>
      </c>
      <c r="D14" s="8">
        <v>31</v>
      </c>
      <c r="E14" s="9">
        <v>12</v>
      </c>
      <c r="F14" s="10">
        <f t="shared" si="0"/>
        <v>19</v>
      </c>
      <c r="G14" s="10">
        <f t="shared" si="1"/>
        <v>0</v>
      </c>
      <c r="H14" s="9">
        <v>2</v>
      </c>
      <c r="I14" s="8">
        <v>168</v>
      </c>
      <c r="J14" s="9">
        <v>154</v>
      </c>
      <c r="K14" s="10">
        <f t="shared" si="2"/>
        <v>14</v>
      </c>
      <c r="L14" s="10">
        <f t="shared" si="3"/>
        <v>0</v>
      </c>
      <c r="M14" s="11">
        <v>6</v>
      </c>
      <c r="N14" s="11"/>
      <c r="O14" s="11"/>
      <c r="P14" s="8">
        <v>71</v>
      </c>
      <c r="Q14" s="9">
        <v>51</v>
      </c>
      <c r="R14" s="13">
        <f t="shared" si="4"/>
        <v>20</v>
      </c>
      <c r="S14" s="10">
        <f t="shared" si="5"/>
        <v>0</v>
      </c>
      <c r="T14" s="11">
        <v>3</v>
      </c>
      <c r="U14" s="8">
        <v>544</v>
      </c>
      <c r="V14" s="9">
        <v>452</v>
      </c>
      <c r="W14" s="10">
        <f t="shared" si="6"/>
        <v>92</v>
      </c>
      <c r="X14" s="14">
        <f t="shared" si="7"/>
        <v>0</v>
      </c>
      <c r="Y14" s="11">
        <v>26</v>
      </c>
      <c r="Z14" s="11"/>
      <c r="AA14" s="11"/>
      <c r="AB14" s="12"/>
      <c r="AC14" s="8">
        <v>2</v>
      </c>
      <c r="AD14" s="9"/>
      <c r="AE14" s="10">
        <f t="shared" si="8"/>
        <v>2</v>
      </c>
      <c r="AF14" s="10">
        <f t="shared" si="9"/>
        <v>0</v>
      </c>
      <c r="AG14" s="11"/>
      <c r="AH14" s="8">
        <v>6</v>
      </c>
      <c r="AI14" s="9">
        <v>6</v>
      </c>
      <c r="AJ14" s="10">
        <f t="shared" si="10"/>
        <v>0</v>
      </c>
      <c r="AK14" s="10">
        <f t="shared" si="11"/>
        <v>0</v>
      </c>
      <c r="AL14" s="11"/>
      <c r="AM14" s="8">
        <v>11</v>
      </c>
      <c r="AN14" s="9">
        <v>9</v>
      </c>
      <c r="AO14" s="10">
        <f t="shared" si="12"/>
        <v>2</v>
      </c>
      <c r="AP14" s="10">
        <f t="shared" si="13"/>
        <v>0</v>
      </c>
      <c r="AQ14" s="11">
        <v>2</v>
      </c>
      <c r="AR14" s="8">
        <v>3</v>
      </c>
      <c r="AS14" s="9">
        <v>2</v>
      </c>
      <c r="AT14" s="10">
        <f t="shared" si="14"/>
        <v>1</v>
      </c>
      <c r="AU14" s="10">
        <f t="shared" si="15"/>
        <v>0</v>
      </c>
      <c r="AV14" s="11">
        <v>1</v>
      </c>
    </row>
    <row r="15" spans="1:48" ht="14.45" x14ac:dyDescent="0.35">
      <c r="A15" s="6" t="s">
        <v>39</v>
      </c>
      <c r="B15" s="7" t="s">
        <v>53</v>
      </c>
      <c r="C15" s="6" t="s">
        <v>54</v>
      </c>
      <c r="D15" s="8">
        <v>48</v>
      </c>
      <c r="E15" s="9">
        <v>39</v>
      </c>
      <c r="F15" s="10">
        <f t="shared" si="0"/>
        <v>9</v>
      </c>
      <c r="G15" s="10">
        <f t="shared" si="1"/>
        <v>0</v>
      </c>
      <c r="H15" s="9">
        <v>1</v>
      </c>
      <c r="I15" s="8">
        <v>248</v>
      </c>
      <c r="J15" s="9">
        <v>234</v>
      </c>
      <c r="K15" s="10">
        <f t="shared" si="2"/>
        <v>14</v>
      </c>
      <c r="L15" s="10">
        <f t="shared" si="3"/>
        <v>0</v>
      </c>
      <c r="M15" s="11">
        <v>11</v>
      </c>
      <c r="N15" s="11"/>
      <c r="O15" s="11"/>
      <c r="P15" s="8">
        <v>95</v>
      </c>
      <c r="Q15" s="9">
        <v>90</v>
      </c>
      <c r="R15" s="13">
        <f t="shared" si="4"/>
        <v>5</v>
      </c>
      <c r="S15" s="10">
        <f t="shared" si="5"/>
        <v>0</v>
      </c>
      <c r="T15" s="11">
        <v>4</v>
      </c>
      <c r="U15" s="8">
        <v>691</v>
      </c>
      <c r="V15" s="9">
        <v>631</v>
      </c>
      <c r="W15" s="10">
        <f t="shared" si="6"/>
        <v>60</v>
      </c>
      <c r="X15" s="14">
        <f t="shared" si="7"/>
        <v>0</v>
      </c>
      <c r="Y15" s="11">
        <v>31</v>
      </c>
      <c r="Z15" s="11"/>
      <c r="AA15" s="11"/>
      <c r="AB15" s="12"/>
      <c r="AC15" s="8">
        <v>2</v>
      </c>
      <c r="AD15" s="9">
        <v>1</v>
      </c>
      <c r="AE15" s="10">
        <f t="shared" si="8"/>
        <v>1</v>
      </c>
      <c r="AF15" s="10">
        <f t="shared" si="9"/>
        <v>0</v>
      </c>
      <c r="AG15" s="11">
        <v>1</v>
      </c>
      <c r="AH15" s="8">
        <v>3</v>
      </c>
      <c r="AI15" s="9">
        <v>1</v>
      </c>
      <c r="AJ15" s="10">
        <f t="shared" si="10"/>
        <v>2</v>
      </c>
      <c r="AK15" s="10">
        <f t="shared" si="11"/>
        <v>0</v>
      </c>
      <c r="AL15" s="11"/>
      <c r="AM15" s="8">
        <v>3</v>
      </c>
      <c r="AN15" s="9">
        <v>1</v>
      </c>
      <c r="AO15" s="10">
        <f t="shared" si="12"/>
        <v>2</v>
      </c>
      <c r="AP15" s="10">
        <f t="shared" si="13"/>
        <v>0</v>
      </c>
      <c r="AQ15" s="11"/>
      <c r="AR15" s="8">
        <v>1</v>
      </c>
      <c r="AS15" s="9">
        <v>1</v>
      </c>
      <c r="AT15" s="10">
        <f t="shared" si="14"/>
        <v>0</v>
      </c>
      <c r="AU15" s="10">
        <f t="shared" si="15"/>
        <v>0</v>
      </c>
      <c r="AV15" s="11"/>
    </row>
    <row r="16" spans="1:48" ht="14.45" x14ac:dyDescent="0.35">
      <c r="A16" s="6" t="s">
        <v>55</v>
      </c>
      <c r="B16" s="7" t="s">
        <v>56</v>
      </c>
      <c r="C16" s="6" t="s">
        <v>57</v>
      </c>
      <c r="D16" s="8">
        <v>112</v>
      </c>
      <c r="E16" s="9">
        <v>53</v>
      </c>
      <c r="F16" s="10">
        <f t="shared" si="0"/>
        <v>59</v>
      </c>
      <c r="G16" s="10">
        <f t="shared" si="1"/>
        <v>0</v>
      </c>
      <c r="H16" s="9">
        <v>7</v>
      </c>
      <c r="I16" s="8">
        <v>667</v>
      </c>
      <c r="J16" s="9">
        <v>577</v>
      </c>
      <c r="K16" s="10">
        <f t="shared" si="2"/>
        <v>90</v>
      </c>
      <c r="L16" s="10">
        <f t="shared" si="3"/>
        <v>0</v>
      </c>
      <c r="M16" s="11">
        <v>23</v>
      </c>
      <c r="N16" s="11"/>
      <c r="O16" s="11"/>
      <c r="P16" s="8">
        <v>122</v>
      </c>
      <c r="Q16" s="9">
        <v>108</v>
      </c>
      <c r="R16" s="13">
        <f t="shared" si="4"/>
        <v>14</v>
      </c>
      <c r="S16" s="10">
        <f t="shared" si="5"/>
        <v>0</v>
      </c>
      <c r="T16" s="11">
        <v>1</v>
      </c>
      <c r="U16" s="8">
        <v>1735</v>
      </c>
      <c r="V16" s="9">
        <v>1420</v>
      </c>
      <c r="W16" s="10">
        <f t="shared" si="6"/>
        <v>315</v>
      </c>
      <c r="X16" s="14">
        <f t="shared" si="7"/>
        <v>0</v>
      </c>
      <c r="Y16" s="11">
        <v>58</v>
      </c>
      <c r="Z16" s="11"/>
      <c r="AA16" s="11"/>
      <c r="AB16" s="12"/>
      <c r="AC16" s="8">
        <v>6</v>
      </c>
      <c r="AD16" s="9">
        <v>6</v>
      </c>
      <c r="AE16" s="10">
        <f t="shared" si="8"/>
        <v>0</v>
      </c>
      <c r="AF16" s="10">
        <f t="shared" si="9"/>
        <v>0</v>
      </c>
      <c r="AG16" s="11"/>
      <c r="AH16" s="8">
        <v>0</v>
      </c>
      <c r="AI16" s="9"/>
      <c r="AJ16" s="10">
        <f t="shared" si="10"/>
        <v>0</v>
      </c>
      <c r="AK16" s="10">
        <f t="shared" si="11"/>
        <v>0</v>
      </c>
      <c r="AL16" s="11"/>
      <c r="AM16" s="8">
        <v>0</v>
      </c>
      <c r="AN16" s="9"/>
      <c r="AO16" s="10">
        <f t="shared" si="12"/>
        <v>0</v>
      </c>
      <c r="AP16" s="10">
        <f t="shared" si="13"/>
        <v>0</v>
      </c>
      <c r="AQ16" s="11"/>
      <c r="AR16" s="8">
        <v>0</v>
      </c>
      <c r="AS16" s="9"/>
      <c r="AT16" s="10">
        <f t="shared" si="14"/>
        <v>0</v>
      </c>
      <c r="AU16" s="10">
        <f t="shared" si="15"/>
        <v>0</v>
      </c>
      <c r="AV16" s="11"/>
    </row>
    <row r="17" spans="1:48" ht="14.45" x14ac:dyDescent="0.35">
      <c r="A17" s="6" t="s">
        <v>42</v>
      </c>
      <c r="B17" s="7" t="s">
        <v>58</v>
      </c>
      <c r="C17" s="6" t="s">
        <v>59</v>
      </c>
      <c r="D17" s="8">
        <v>59</v>
      </c>
      <c r="E17" s="9">
        <v>45</v>
      </c>
      <c r="F17" s="10">
        <f t="shared" si="0"/>
        <v>14</v>
      </c>
      <c r="G17" s="10">
        <f t="shared" si="1"/>
        <v>0</v>
      </c>
      <c r="H17" s="9">
        <v>1</v>
      </c>
      <c r="I17" s="8">
        <v>325</v>
      </c>
      <c r="J17" s="9">
        <v>275</v>
      </c>
      <c r="K17" s="10">
        <f t="shared" si="2"/>
        <v>50</v>
      </c>
      <c r="L17" s="10">
        <f t="shared" si="3"/>
        <v>0</v>
      </c>
      <c r="M17" s="11">
        <v>14</v>
      </c>
      <c r="N17" s="11"/>
      <c r="O17" s="11"/>
      <c r="P17" s="8">
        <v>117</v>
      </c>
      <c r="Q17" s="9">
        <v>94</v>
      </c>
      <c r="R17" s="13">
        <f t="shared" si="4"/>
        <v>23</v>
      </c>
      <c r="S17" s="10">
        <f t="shared" si="5"/>
        <v>0</v>
      </c>
      <c r="T17" s="11">
        <v>3</v>
      </c>
      <c r="U17" s="8">
        <v>739</v>
      </c>
      <c r="V17" s="9">
        <v>679</v>
      </c>
      <c r="W17" s="10">
        <f t="shared" si="6"/>
        <v>60</v>
      </c>
      <c r="X17" s="14">
        <f t="shared" si="7"/>
        <v>0</v>
      </c>
      <c r="Y17" s="11">
        <v>29</v>
      </c>
      <c r="Z17" s="11"/>
      <c r="AA17" s="11"/>
      <c r="AB17" s="12"/>
      <c r="AC17" s="8">
        <v>1</v>
      </c>
      <c r="AD17" s="9">
        <v>1</v>
      </c>
      <c r="AE17" s="10">
        <f t="shared" si="8"/>
        <v>0</v>
      </c>
      <c r="AF17" s="10">
        <f t="shared" si="9"/>
        <v>0</v>
      </c>
      <c r="AG17" s="11"/>
      <c r="AH17" s="8">
        <v>0</v>
      </c>
      <c r="AI17" s="9"/>
      <c r="AJ17" s="10">
        <f t="shared" si="10"/>
        <v>0</v>
      </c>
      <c r="AK17" s="10">
        <f t="shared" si="11"/>
        <v>0</v>
      </c>
      <c r="AL17" s="11"/>
      <c r="AM17" s="8">
        <v>0</v>
      </c>
      <c r="AN17" s="9"/>
      <c r="AO17" s="10">
        <f t="shared" si="12"/>
        <v>0</v>
      </c>
      <c r="AP17" s="10">
        <f t="shared" si="13"/>
        <v>0</v>
      </c>
      <c r="AQ17" s="11"/>
      <c r="AR17" s="8">
        <v>0</v>
      </c>
      <c r="AS17" s="9"/>
      <c r="AT17" s="10">
        <f t="shared" si="14"/>
        <v>0</v>
      </c>
      <c r="AU17" s="10">
        <f t="shared" si="15"/>
        <v>0</v>
      </c>
      <c r="AV17" s="11"/>
    </row>
    <row r="18" spans="1:48" ht="14.45" x14ac:dyDescent="0.35">
      <c r="A18" s="6" t="s">
        <v>45</v>
      </c>
      <c r="B18" s="7" t="s">
        <v>60</v>
      </c>
      <c r="C18" s="6" t="s">
        <v>61</v>
      </c>
      <c r="D18" s="8">
        <v>140</v>
      </c>
      <c r="E18" s="9">
        <v>59</v>
      </c>
      <c r="F18" s="10">
        <f t="shared" si="0"/>
        <v>81</v>
      </c>
      <c r="G18" s="10">
        <f t="shared" si="1"/>
        <v>0</v>
      </c>
      <c r="H18" s="9">
        <v>4</v>
      </c>
      <c r="I18" s="8">
        <v>939</v>
      </c>
      <c r="J18" s="9">
        <v>755</v>
      </c>
      <c r="K18" s="10">
        <f t="shared" si="2"/>
        <v>184</v>
      </c>
      <c r="L18" s="10">
        <f t="shared" si="3"/>
        <v>0</v>
      </c>
      <c r="M18" s="11">
        <v>53</v>
      </c>
      <c r="N18" s="11"/>
      <c r="O18" s="11"/>
      <c r="P18" s="8">
        <v>281</v>
      </c>
      <c r="Q18" s="9">
        <v>219</v>
      </c>
      <c r="R18" s="13">
        <f t="shared" si="4"/>
        <v>62</v>
      </c>
      <c r="S18" s="10">
        <f t="shared" si="5"/>
        <v>0</v>
      </c>
      <c r="T18" s="11">
        <v>10</v>
      </c>
      <c r="U18" s="8">
        <v>2342</v>
      </c>
      <c r="V18" s="9">
        <v>2033</v>
      </c>
      <c r="W18" s="10">
        <f t="shared" si="6"/>
        <v>309</v>
      </c>
      <c r="X18" s="14">
        <f t="shared" si="7"/>
        <v>0</v>
      </c>
      <c r="Y18" s="11">
        <v>103</v>
      </c>
      <c r="Z18" s="11"/>
      <c r="AA18" s="11"/>
      <c r="AB18" s="12"/>
      <c r="AC18" s="8">
        <v>7</v>
      </c>
      <c r="AD18" s="9">
        <v>5</v>
      </c>
      <c r="AE18" s="10">
        <f t="shared" si="8"/>
        <v>2</v>
      </c>
      <c r="AF18" s="10">
        <f t="shared" si="9"/>
        <v>0</v>
      </c>
      <c r="AG18" s="11"/>
      <c r="AH18" s="8">
        <v>2</v>
      </c>
      <c r="AI18" s="9">
        <v>2</v>
      </c>
      <c r="AJ18" s="10">
        <f t="shared" si="10"/>
        <v>0</v>
      </c>
      <c r="AK18" s="10">
        <f t="shared" si="11"/>
        <v>0</v>
      </c>
      <c r="AL18" s="11"/>
      <c r="AM18" s="8">
        <v>3</v>
      </c>
      <c r="AN18" s="9">
        <v>2</v>
      </c>
      <c r="AO18" s="10">
        <f t="shared" si="12"/>
        <v>1</v>
      </c>
      <c r="AP18" s="10">
        <f t="shared" si="13"/>
        <v>0</v>
      </c>
      <c r="AQ18" s="11"/>
      <c r="AR18" s="8">
        <v>1</v>
      </c>
      <c r="AS18" s="9">
        <v>1</v>
      </c>
      <c r="AT18" s="10">
        <f t="shared" si="14"/>
        <v>0</v>
      </c>
      <c r="AU18" s="10">
        <f t="shared" si="15"/>
        <v>0</v>
      </c>
      <c r="AV18" s="11"/>
    </row>
    <row r="19" spans="1:48" ht="14.45" x14ac:dyDescent="0.35">
      <c r="A19" s="6" t="s">
        <v>62</v>
      </c>
      <c r="B19" s="7" t="s">
        <v>63</v>
      </c>
      <c r="C19" s="6" t="s">
        <v>64</v>
      </c>
      <c r="D19" s="8">
        <v>111</v>
      </c>
      <c r="E19" s="9">
        <v>61</v>
      </c>
      <c r="F19" s="10">
        <f t="shared" si="0"/>
        <v>50</v>
      </c>
      <c r="G19" s="10">
        <f t="shared" si="1"/>
        <v>0</v>
      </c>
      <c r="H19" s="9">
        <v>8</v>
      </c>
      <c r="I19" s="8">
        <v>603</v>
      </c>
      <c r="J19" s="9">
        <v>504</v>
      </c>
      <c r="K19" s="10">
        <f t="shared" si="2"/>
        <v>99</v>
      </c>
      <c r="L19" s="10">
        <f t="shared" si="3"/>
        <v>0</v>
      </c>
      <c r="M19" s="11">
        <v>28</v>
      </c>
      <c r="N19" s="11"/>
      <c r="O19" s="11"/>
      <c r="P19" s="8">
        <v>270</v>
      </c>
      <c r="Q19" s="9">
        <v>237</v>
      </c>
      <c r="R19" s="13">
        <f t="shared" si="4"/>
        <v>33</v>
      </c>
      <c r="S19" s="10">
        <f t="shared" si="5"/>
        <v>0</v>
      </c>
      <c r="T19" s="11">
        <v>12</v>
      </c>
      <c r="U19" s="8">
        <v>1701</v>
      </c>
      <c r="V19" s="9">
        <v>1519</v>
      </c>
      <c r="W19" s="10">
        <f t="shared" si="6"/>
        <v>182</v>
      </c>
      <c r="X19" s="14">
        <f t="shared" si="7"/>
        <v>0</v>
      </c>
      <c r="Y19" s="11">
        <v>73</v>
      </c>
      <c r="Z19" s="11"/>
      <c r="AA19" s="11"/>
      <c r="AB19" s="12"/>
      <c r="AC19" s="8">
        <v>15</v>
      </c>
      <c r="AD19" s="9">
        <v>13</v>
      </c>
      <c r="AE19" s="10">
        <f t="shared" si="8"/>
        <v>2</v>
      </c>
      <c r="AF19" s="10">
        <f t="shared" si="9"/>
        <v>0</v>
      </c>
      <c r="AG19" s="11"/>
      <c r="AH19" s="8">
        <v>6</v>
      </c>
      <c r="AI19" s="9">
        <v>5</v>
      </c>
      <c r="AJ19" s="10">
        <f t="shared" si="10"/>
        <v>1</v>
      </c>
      <c r="AK19" s="10">
        <f t="shared" si="11"/>
        <v>0</v>
      </c>
      <c r="AL19" s="11"/>
      <c r="AM19" s="8">
        <v>4</v>
      </c>
      <c r="AN19" s="9">
        <v>3</v>
      </c>
      <c r="AO19" s="10">
        <f t="shared" si="12"/>
        <v>1</v>
      </c>
      <c r="AP19" s="10">
        <f t="shared" si="13"/>
        <v>0</v>
      </c>
      <c r="AQ19" s="11"/>
      <c r="AR19" s="8">
        <v>1</v>
      </c>
      <c r="AS19" s="9">
        <v>1</v>
      </c>
      <c r="AT19" s="10">
        <f t="shared" si="14"/>
        <v>0</v>
      </c>
      <c r="AU19" s="10">
        <f t="shared" si="15"/>
        <v>0</v>
      </c>
      <c r="AV19" s="11"/>
    </row>
    <row r="20" spans="1:48" ht="14.45" x14ac:dyDescent="0.35">
      <c r="A20" s="6" t="s">
        <v>65</v>
      </c>
      <c r="B20" s="7" t="s">
        <v>66</v>
      </c>
      <c r="C20" s="6" t="s">
        <v>67</v>
      </c>
      <c r="D20" s="8">
        <v>39</v>
      </c>
      <c r="E20" s="9">
        <v>35</v>
      </c>
      <c r="F20" s="10">
        <f t="shared" si="0"/>
        <v>4</v>
      </c>
      <c r="G20" s="10">
        <f t="shared" si="1"/>
        <v>0</v>
      </c>
      <c r="H20" s="9"/>
      <c r="I20" s="8">
        <v>214</v>
      </c>
      <c r="J20" s="9">
        <v>198</v>
      </c>
      <c r="K20" s="10">
        <f t="shared" si="2"/>
        <v>16</v>
      </c>
      <c r="L20" s="10">
        <f t="shared" si="3"/>
        <v>0</v>
      </c>
      <c r="M20" s="11">
        <v>4</v>
      </c>
      <c r="N20" s="11"/>
      <c r="O20" s="11"/>
      <c r="P20" s="8">
        <v>95</v>
      </c>
      <c r="Q20" s="9">
        <v>80</v>
      </c>
      <c r="R20" s="13">
        <f t="shared" si="4"/>
        <v>15</v>
      </c>
      <c r="S20" s="10">
        <f t="shared" si="5"/>
        <v>0</v>
      </c>
      <c r="T20" s="11">
        <v>5</v>
      </c>
      <c r="U20" s="8">
        <v>566</v>
      </c>
      <c r="V20" s="9">
        <v>501</v>
      </c>
      <c r="W20" s="10">
        <f t="shared" si="6"/>
        <v>65</v>
      </c>
      <c r="X20" s="14">
        <f t="shared" si="7"/>
        <v>0</v>
      </c>
      <c r="Y20" s="11">
        <v>38</v>
      </c>
      <c r="Z20" s="11"/>
      <c r="AA20" s="11"/>
      <c r="AB20" s="12"/>
      <c r="AC20" s="8">
        <v>5</v>
      </c>
      <c r="AD20" s="9">
        <v>5</v>
      </c>
      <c r="AE20" s="10">
        <f t="shared" si="8"/>
        <v>0</v>
      </c>
      <c r="AF20" s="10">
        <f t="shared" si="9"/>
        <v>0</v>
      </c>
      <c r="AG20" s="11"/>
      <c r="AH20" s="8">
        <v>6</v>
      </c>
      <c r="AI20" s="9">
        <v>6</v>
      </c>
      <c r="AJ20" s="10">
        <f t="shared" si="10"/>
        <v>0</v>
      </c>
      <c r="AK20" s="10">
        <f t="shared" si="11"/>
        <v>0</v>
      </c>
      <c r="AL20" s="11"/>
      <c r="AM20" s="8">
        <v>7</v>
      </c>
      <c r="AN20" s="9">
        <v>6</v>
      </c>
      <c r="AO20" s="10">
        <f t="shared" si="12"/>
        <v>1</v>
      </c>
      <c r="AP20" s="10">
        <f t="shared" si="13"/>
        <v>0</v>
      </c>
      <c r="AQ20" s="11"/>
      <c r="AR20" s="8">
        <v>2</v>
      </c>
      <c r="AS20" s="9">
        <v>2</v>
      </c>
      <c r="AT20" s="10">
        <f t="shared" si="14"/>
        <v>0</v>
      </c>
      <c r="AU20" s="10">
        <f t="shared" si="15"/>
        <v>0</v>
      </c>
      <c r="AV20" s="11"/>
    </row>
    <row r="21" spans="1:48" ht="14.45" x14ac:dyDescent="0.35">
      <c r="A21" s="6" t="s">
        <v>39</v>
      </c>
      <c r="B21" s="7" t="s">
        <v>68</v>
      </c>
      <c r="C21" s="6" t="s">
        <v>69</v>
      </c>
      <c r="D21" s="8">
        <v>143</v>
      </c>
      <c r="E21" s="9">
        <v>87</v>
      </c>
      <c r="F21" s="10">
        <f t="shared" si="0"/>
        <v>56</v>
      </c>
      <c r="G21" s="10">
        <f t="shared" si="1"/>
        <v>0</v>
      </c>
      <c r="H21" s="9">
        <v>14</v>
      </c>
      <c r="I21" s="8">
        <v>820</v>
      </c>
      <c r="J21" s="9">
        <v>793</v>
      </c>
      <c r="K21" s="10">
        <f t="shared" si="2"/>
        <v>27</v>
      </c>
      <c r="L21" s="10">
        <f t="shared" si="3"/>
        <v>0</v>
      </c>
      <c r="M21" s="11">
        <v>33</v>
      </c>
      <c r="N21" s="11">
        <v>8</v>
      </c>
      <c r="O21" s="11">
        <v>1</v>
      </c>
      <c r="P21" s="8">
        <v>347</v>
      </c>
      <c r="Q21" s="9">
        <v>336</v>
      </c>
      <c r="R21" s="13">
        <f t="shared" si="4"/>
        <v>11</v>
      </c>
      <c r="S21" s="10">
        <f t="shared" si="5"/>
        <v>0</v>
      </c>
      <c r="T21" s="11">
        <v>11</v>
      </c>
      <c r="U21" s="8">
        <v>1995</v>
      </c>
      <c r="V21" s="9">
        <v>1907</v>
      </c>
      <c r="W21" s="10">
        <f t="shared" si="6"/>
        <v>88</v>
      </c>
      <c r="X21" s="14">
        <f t="shared" si="7"/>
        <v>0</v>
      </c>
      <c r="Y21" s="11">
        <v>121</v>
      </c>
      <c r="Z21" s="11"/>
      <c r="AA21" s="11"/>
      <c r="AB21" s="12">
        <v>8</v>
      </c>
      <c r="AC21" s="8">
        <v>10</v>
      </c>
      <c r="AD21" s="9">
        <v>8</v>
      </c>
      <c r="AE21" s="10">
        <f t="shared" si="8"/>
        <v>2</v>
      </c>
      <c r="AF21" s="10">
        <f t="shared" si="9"/>
        <v>0</v>
      </c>
      <c r="AG21" s="11"/>
      <c r="AH21" s="8">
        <v>3</v>
      </c>
      <c r="AI21" s="9">
        <v>2</v>
      </c>
      <c r="AJ21" s="10">
        <f t="shared" si="10"/>
        <v>1</v>
      </c>
      <c r="AK21" s="10">
        <f t="shared" si="11"/>
        <v>0</v>
      </c>
      <c r="AL21" s="11"/>
      <c r="AM21" s="8">
        <v>7</v>
      </c>
      <c r="AN21" s="9">
        <v>6</v>
      </c>
      <c r="AO21" s="10">
        <f t="shared" si="12"/>
        <v>1</v>
      </c>
      <c r="AP21" s="10">
        <f t="shared" si="13"/>
        <v>0</v>
      </c>
      <c r="AQ21" s="11"/>
      <c r="AR21" s="8">
        <v>1</v>
      </c>
      <c r="AS21" s="9">
        <v>1</v>
      </c>
      <c r="AT21" s="10">
        <f t="shared" si="14"/>
        <v>0</v>
      </c>
      <c r="AU21" s="10">
        <f t="shared" si="15"/>
        <v>0</v>
      </c>
      <c r="AV21" s="11"/>
    </row>
    <row r="22" spans="1:48" ht="14.45" x14ac:dyDescent="0.35">
      <c r="A22" s="6" t="s">
        <v>31</v>
      </c>
      <c r="B22" s="7" t="s">
        <v>70</v>
      </c>
      <c r="C22" s="6" t="s">
        <v>71</v>
      </c>
      <c r="D22" s="8">
        <v>54</v>
      </c>
      <c r="E22" s="9">
        <v>42</v>
      </c>
      <c r="F22" s="10">
        <f t="shared" si="0"/>
        <v>12</v>
      </c>
      <c r="G22" s="10">
        <f t="shared" si="1"/>
        <v>0</v>
      </c>
      <c r="H22" s="9">
        <v>4</v>
      </c>
      <c r="I22" s="8">
        <v>340</v>
      </c>
      <c r="J22" s="9">
        <v>281</v>
      </c>
      <c r="K22" s="10">
        <f t="shared" si="2"/>
        <v>59</v>
      </c>
      <c r="L22" s="10">
        <f t="shared" si="3"/>
        <v>0</v>
      </c>
      <c r="M22" s="11">
        <v>13</v>
      </c>
      <c r="N22" s="11"/>
      <c r="O22" s="11"/>
      <c r="P22" s="8">
        <v>83</v>
      </c>
      <c r="Q22" s="9">
        <v>60</v>
      </c>
      <c r="R22" s="13">
        <f t="shared" si="4"/>
        <v>23</v>
      </c>
      <c r="S22" s="10">
        <f t="shared" si="5"/>
        <v>0</v>
      </c>
      <c r="T22" s="11">
        <v>8</v>
      </c>
      <c r="U22" s="8">
        <v>951</v>
      </c>
      <c r="V22" s="9">
        <v>858</v>
      </c>
      <c r="W22" s="10">
        <f t="shared" si="6"/>
        <v>93</v>
      </c>
      <c r="X22" s="14">
        <f t="shared" si="7"/>
        <v>0</v>
      </c>
      <c r="Y22" s="11">
        <v>53</v>
      </c>
      <c r="Z22" s="11"/>
      <c r="AA22" s="11"/>
      <c r="AB22" s="12"/>
      <c r="AC22" s="8">
        <v>2</v>
      </c>
      <c r="AD22" s="9">
        <v>1</v>
      </c>
      <c r="AE22" s="10">
        <f t="shared" si="8"/>
        <v>1</v>
      </c>
      <c r="AF22" s="10">
        <f t="shared" si="9"/>
        <v>0</v>
      </c>
      <c r="AG22" s="11"/>
      <c r="AH22" s="8">
        <v>8</v>
      </c>
      <c r="AI22" s="9">
        <v>4</v>
      </c>
      <c r="AJ22" s="10">
        <f t="shared" si="10"/>
        <v>4</v>
      </c>
      <c r="AK22" s="10">
        <f t="shared" si="11"/>
        <v>0</v>
      </c>
      <c r="AL22" s="11"/>
      <c r="AM22" s="8">
        <v>12</v>
      </c>
      <c r="AN22" s="9">
        <v>8</v>
      </c>
      <c r="AO22" s="10">
        <f t="shared" si="12"/>
        <v>4</v>
      </c>
      <c r="AP22" s="10">
        <f t="shared" si="13"/>
        <v>0</v>
      </c>
      <c r="AQ22" s="11">
        <v>1</v>
      </c>
      <c r="AR22" s="8">
        <v>3</v>
      </c>
      <c r="AS22" s="9">
        <v>2</v>
      </c>
      <c r="AT22" s="10">
        <f t="shared" si="14"/>
        <v>1</v>
      </c>
      <c r="AU22" s="10">
        <f t="shared" si="15"/>
        <v>0</v>
      </c>
      <c r="AV22" s="11">
        <v>1</v>
      </c>
    </row>
    <row r="23" spans="1:48" ht="14.45" x14ac:dyDescent="0.35">
      <c r="A23" s="6" t="s">
        <v>20</v>
      </c>
      <c r="B23" s="7" t="s">
        <v>72</v>
      </c>
      <c r="C23" s="6" t="s">
        <v>73</v>
      </c>
      <c r="D23" s="8">
        <v>43</v>
      </c>
      <c r="E23" s="9">
        <v>32</v>
      </c>
      <c r="F23" s="10">
        <f t="shared" si="0"/>
        <v>11</v>
      </c>
      <c r="G23" s="10">
        <f t="shared" si="1"/>
        <v>0</v>
      </c>
      <c r="H23" s="9"/>
      <c r="I23" s="8">
        <v>259</v>
      </c>
      <c r="J23" s="9">
        <v>257</v>
      </c>
      <c r="K23" s="10">
        <f t="shared" si="2"/>
        <v>2</v>
      </c>
      <c r="L23" s="10">
        <f t="shared" si="3"/>
        <v>0</v>
      </c>
      <c r="M23" s="11">
        <v>8</v>
      </c>
      <c r="N23" s="11"/>
      <c r="O23" s="11"/>
      <c r="P23" s="8">
        <v>103</v>
      </c>
      <c r="Q23" s="9">
        <v>100</v>
      </c>
      <c r="R23" s="13">
        <f t="shared" si="4"/>
        <v>3</v>
      </c>
      <c r="S23" s="10">
        <f t="shared" si="5"/>
        <v>0</v>
      </c>
      <c r="T23" s="11">
        <v>3</v>
      </c>
      <c r="U23" s="8">
        <v>633</v>
      </c>
      <c r="V23" s="9">
        <v>608</v>
      </c>
      <c r="W23" s="10">
        <f t="shared" si="6"/>
        <v>25</v>
      </c>
      <c r="X23" s="14">
        <f t="shared" si="7"/>
        <v>0</v>
      </c>
      <c r="Y23" s="11">
        <v>45</v>
      </c>
      <c r="Z23" s="11"/>
      <c r="AA23" s="11"/>
      <c r="AB23" s="12"/>
      <c r="AC23" s="8">
        <v>4</v>
      </c>
      <c r="AD23" s="9">
        <v>3</v>
      </c>
      <c r="AE23" s="10">
        <f t="shared" si="8"/>
        <v>1</v>
      </c>
      <c r="AF23" s="10">
        <f t="shared" si="9"/>
        <v>0</v>
      </c>
      <c r="AG23" s="11"/>
      <c r="AH23" s="8">
        <v>1</v>
      </c>
      <c r="AI23" s="9">
        <v>1</v>
      </c>
      <c r="AJ23" s="10">
        <f t="shared" si="10"/>
        <v>0</v>
      </c>
      <c r="AK23" s="10">
        <f t="shared" si="11"/>
        <v>0</v>
      </c>
      <c r="AL23" s="11"/>
      <c r="AM23" s="8">
        <v>3</v>
      </c>
      <c r="AN23" s="9">
        <v>2</v>
      </c>
      <c r="AO23" s="10">
        <f t="shared" si="12"/>
        <v>1</v>
      </c>
      <c r="AP23" s="10">
        <f t="shared" si="13"/>
        <v>0</v>
      </c>
      <c r="AQ23" s="11"/>
      <c r="AR23" s="8">
        <v>1</v>
      </c>
      <c r="AS23" s="9">
        <v>1</v>
      </c>
      <c r="AT23" s="10">
        <f t="shared" si="14"/>
        <v>0</v>
      </c>
      <c r="AU23" s="10">
        <f t="shared" si="15"/>
        <v>0</v>
      </c>
      <c r="AV23" s="11"/>
    </row>
    <row r="24" spans="1:48" ht="14.45" x14ac:dyDescent="0.35">
      <c r="A24" s="6" t="s">
        <v>23</v>
      </c>
      <c r="B24" s="7" t="s">
        <v>74</v>
      </c>
      <c r="C24" s="6" t="s">
        <v>75</v>
      </c>
      <c r="D24" s="8">
        <v>87</v>
      </c>
      <c r="E24" s="9">
        <v>36</v>
      </c>
      <c r="F24" s="10">
        <f t="shared" si="0"/>
        <v>51</v>
      </c>
      <c r="G24" s="10">
        <f t="shared" si="1"/>
        <v>0</v>
      </c>
      <c r="H24" s="9">
        <v>4</v>
      </c>
      <c r="I24" s="8">
        <v>475</v>
      </c>
      <c r="J24" s="9">
        <v>438</v>
      </c>
      <c r="K24" s="10">
        <f t="shared" si="2"/>
        <v>37</v>
      </c>
      <c r="L24" s="10">
        <f t="shared" si="3"/>
        <v>0</v>
      </c>
      <c r="M24" s="11">
        <v>23</v>
      </c>
      <c r="N24" s="11"/>
      <c r="O24" s="11"/>
      <c r="P24" s="8">
        <v>107</v>
      </c>
      <c r="Q24" s="9">
        <v>87</v>
      </c>
      <c r="R24" s="13">
        <f t="shared" si="4"/>
        <v>20</v>
      </c>
      <c r="S24" s="10">
        <f t="shared" si="5"/>
        <v>0</v>
      </c>
      <c r="T24" s="11">
        <v>5</v>
      </c>
      <c r="U24" s="8">
        <v>1354</v>
      </c>
      <c r="V24" s="9">
        <v>1139</v>
      </c>
      <c r="W24" s="10">
        <f t="shared" si="6"/>
        <v>215</v>
      </c>
      <c r="X24" s="14">
        <f t="shared" si="7"/>
        <v>0</v>
      </c>
      <c r="Y24" s="11">
        <v>78</v>
      </c>
      <c r="Z24" s="11"/>
      <c r="AA24" s="11"/>
      <c r="AB24" s="12"/>
      <c r="AC24" s="8">
        <v>6</v>
      </c>
      <c r="AD24" s="9">
        <v>3</v>
      </c>
      <c r="AE24" s="10">
        <f t="shared" si="8"/>
        <v>3</v>
      </c>
      <c r="AF24" s="10">
        <f t="shared" si="9"/>
        <v>0</v>
      </c>
      <c r="AG24" s="11">
        <v>1</v>
      </c>
      <c r="AH24" s="8">
        <v>0</v>
      </c>
      <c r="AI24" s="9"/>
      <c r="AJ24" s="10">
        <f t="shared" si="10"/>
        <v>0</v>
      </c>
      <c r="AK24" s="10">
        <f t="shared" si="11"/>
        <v>0</v>
      </c>
      <c r="AL24" s="11"/>
      <c r="AM24" s="8">
        <v>0</v>
      </c>
      <c r="AN24" s="9"/>
      <c r="AO24" s="10">
        <f t="shared" si="12"/>
        <v>0</v>
      </c>
      <c r="AP24" s="10">
        <f t="shared" si="13"/>
        <v>0</v>
      </c>
      <c r="AQ24" s="11"/>
      <c r="AR24" s="8">
        <v>0</v>
      </c>
      <c r="AS24" s="9"/>
      <c r="AT24" s="10">
        <f t="shared" si="14"/>
        <v>0</v>
      </c>
      <c r="AU24" s="10">
        <f t="shared" si="15"/>
        <v>0</v>
      </c>
      <c r="AV24" s="11"/>
    </row>
    <row r="25" spans="1:48" ht="14.45" x14ac:dyDescent="0.35">
      <c r="A25" s="6" t="s">
        <v>45</v>
      </c>
      <c r="B25" s="7" t="s">
        <v>76</v>
      </c>
      <c r="C25" s="6" t="s">
        <v>77</v>
      </c>
      <c r="D25" s="8">
        <v>66</v>
      </c>
      <c r="E25" s="9">
        <v>24</v>
      </c>
      <c r="F25" s="10">
        <f t="shared" si="0"/>
        <v>42</v>
      </c>
      <c r="G25" s="10">
        <f t="shared" si="1"/>
        <v>0</v>
      </c>
      <c r="H25" s="9">
        <v>3</v>
      </c>
      <c r="I25" s="8">
        <v>394</v>
      </c>
      <c r="J25" s="9">
        <v>335</v>
      </c>
      <c r="K25" s="10">
        <f t="shared" si="2"/>
        <v>59</v>
      </c>
      <c r="L25" s="10">
        <f t="shared" si="3"/>
        <v>0</v>
      </c>
      <c r="M25" s="11">
        <v>20</v>
      </c>
      <c r="N25" s="11"/>
      <c r="O25" s="11"/>
      <c r="P25" s="8">
        <v>122</v>
      </c>
      <c r="Q25" s="9">
        <v>99</v>
      </c>
      <c r="R25" s="13">
        <f t="shared" si="4"/>
        <v>23</v>
      </c>
      <c r="S25" s="10">
        <f t="shared" si="5"/>
        <v>0</v>
      </c>
      <c r="T25" s="11">
        <v>4</v>
      </c>
      <c r="U25" s="8">
        <v>1107</v>
      </c>
      <c r="V25" s="9">
        <v>986</v>
      </c>
      <c r="W25" s="10">
        <f t="shared" si="6"/>
        <v>121</v>
      </c>
      <c r="X25" s="14">
        <f t="shared" si="7"/>
        <v>0</v>
      </c>
      <c r="Y25" s="11">
        <v>42</v>
      </c>
      <c r="Z25" s="11"/>
      <c r="AA25" s="11"/>
      <c r="AB25" s="12"/>
      <c r="AC25" s="8">
        <v>0</v>
      </c>
      <c r="AD25" s="9"/>
      <c r="AE25" s="10">
        <f t="shared" si="8"/>
        <v>0</v>
      </c>
      <c r="AF25" s="10">
        <f t="shared" si="9"/>
        <v>0</v>
      </c>
      <c r="AG25" s="11"/>
      <c r="AH25" s="8">
        <v>0</v>
      </c>
      <c r="AI25" s="9"/>
      <c r="AJ25" s="10">
        <f t="shared" si="10"/>
        <v>0</v>
      </c>
      <c r="AK25" s="10">
        <f t="shared" si="11"/>
        <v>0</v>
      </c>
      <c r="AL25" s="11"/>
      <c r="AM25" s="8">
        <v>0</v>
      </c>
      <c r="AN25" s="9"/>
      <c r="AO25" s="10">
        <f t="shared" si="12"/>
        <v>0</v>
      </c>
      <c r="AP25" s="10">
        <f t="shared" si="13"/>
        <v>0</v>
      </c>
      <c r="AQ25" s="11"/>
      <c r="AR25" s="8">
        <v>0</v>
      </c>
      <c r="AS25" s="9"/>
      <c r="AT25" s="10">
        <f t="shared" si="14"/>
        <v>0</v>
      </c>
      <c r="AU25" s="10">
        <f t="shared" si="15"/>
        <v>0</v>
      </c>
      <c r="AV25" s="11"/>
    </row>
    <row r="26" spans="1:48" x14ac:dyDescent="0.25">
      <c r="A26" s="6" t="s">
        <v>45</v>
      </c>
      <c r="B26" s="7" t="s">
        <v>78</v>
      </c>
      <c r="C26" s="6" t="s">
        <v>79</v>
      </c>
      <c r="D26" s="8">
        <v>43</v>
      </c>
      <c r="E26" s="9">
        <v>17</v>
      </c>
      <c r="F26" s="10">
        <f t="shared" si="0"/>
        <v>26</v>
      </c>
      <c r="G26" s="10">
        <f t="shared" si="1"/>
        <v>0</v>
      </c>
      <c r="H26" s="9">
        <v>3</v>
      </c>
      <c r="I26" s="8">
        <v>286</v>
      </c>
      <c r="J26" s="9">
        <v>258</v>
      </c>
      <c r="K26" s="10">
        <f t="shared" si="2"/>
        <v>28</v>
      </c>
      <c r="L26" s="10">
        <f t="shared" si="3"/>
        <v>0</v>
      </c>
      <c r="M26" s="11">
        <v>13</v>
      </c>
      <c r="N26" s="11"/>
      <c r="O26" s="11"/>
      <c r="P26" s="8">
        <v>100</v>
      </c>
      <c r="Q26" s="9">
        <v>78</v>
      </c>
      <c r="R26" s="13">
        <f t="shared" si="4"/>
        <v>22</v>
      </c>
      <c r="S26" s="10">
        <f t="shared" si="5"/>
        <v>0</v>
      </c>
      <c r="T26" s="11">
        <v>5</v>
      </c>
      <c r="U26" s="8">
        <v>791</v>
      </c>
      <c r="V26" s="9">
        <v>671</v>
      </c>
      <c r="W26" s="10">
        <f t="shared" si="6"/>
        <v>120</v>
      </c>
      <c r="X26" s="14">
        <f t="shared" si="7"/>
        <v>0</v>
      </c>
      <c r="Y26" s="11">
        <v>45</v>
      </c>
      <c r="Z26" s="11"/>
      <c r="AA26" s="11"/>
      <c r="AB26" s="12">
        <v>1</v>
      </c>
      <c r="AC26" s="8">
        <v>5</v>
      </c>
      <c r="AD26" s="9">
        <v>3</v>
      </c>
      <c r="AE26" s="10">
        <f t="shared" si="8"/>
        <v>2</v>
      </c>
      <c r="AF26" s="10">
        <f t="shared" si="9"/>
        <v>0</v>
      </c>
      <c r="AG26" s="11"/>
      <c r="AH26" s="8">
        <v>2</v>
      </c>
      <c r="AI26" s="9">
        <v>2</v>
      </c>
      <c r="AJ26" s="10">
        <f t="shared" si="10"/>
        <v>0</v>
      </c>
      <c r="AK26" s="10">
        <f t="shared" si="11"/>
        <v>0</v>
      </c>
      <c r="AL26" s="11"/>
      <c r="AM26" s="8">
        <v>3</v>
      </c>
      <c r="AN26" s="9">
        <v>2</v>
      </c>
      <c r="AO26" s="10">
        <f t="shared" si="12"/>
        <v>1</v>
      </c>
      <c r="AP26" s="10">
        <f t="shared" si="13"/>
        <v>0</v>
      </c>
      <c r="AQ26" s="11"/>
      <c r="AR26" s="8">
        <v>1</v>
      </c>
      <c r="AS26" s="9">
        <v>1</v>
      </c>
      <c r="AT26" s="10">
        <f t="shared" si="14"/>
        <v>0</v>
      </c>
      <c r="AU26" s="10">
        <f t="shared" si="15"/>
        <v>0</v>
      </c>
      <c r="AV26" s="11"/>
    </row>
    <row r="27" spans="1:48" x14ac:dyDescent="0.25">
      <c r="A27" s="6" t="s">
        <v>80</v>
      </c>
      <c r="B27" s="7" t="s">
        <v>81</v>
      </c>
      <c r="C27" s="6" t="s">
        <v>82</v>
      </c>
      <c r="D27" s="8">
        <v>117</v>
      </c>
      <c r="E27" s="9">
        <v>82</v>
      </c>
      <c r="F27" s="10">
        <f t="shared" si="0"/>
        <v>35</v>
      </c>
      <c r="G27" s="10">
        <f t="shared" si="1"/>
        <v>0</v>
      </c>
      <c r="H27" s="9">
        <v>9</v>
      </c>
      <c r="I27" s="8">
        <v>658</v>
      </c>
      <c r="J27" s="9">
        <v>623</v>
      </c>
      <c r="K27" s="10">
        <f t="shared" si="2"/>
        <v>35</v>
      </c>
      <c r="L27" s="10">
        <f t="shared" si="3"/>
        <v>0</v>
      </c>
      <c r="M27" s="11">
        <v>28</v>
      </c>
      <c r="N27" s="11"/>
      <c r="O27" s="11"/>
      <c r="P27" s="8">
        <v>333</v>
      </c>
      <c r="Q27" s="9">
        <v>310</v>
      </c>
      <c r="R27" s="13">
        <f t="shared" si="4"/>
        <v>23</v>
      </c>
      <c r="S27" s="10">
        <f t="shared" si="5"/>
        <v>0</v>
      </c>
      <c r="T27" s="11">
        <v>12</v>
      </c>
      <c r="U27" s="8">
        <v>1766</v>
      </c>
      <c r="V27" s="9">
        <v>1659</v>
      </c>
      <c r="W27" s="10">
        <f t="shared" si="6"/>
        <v>107</v>
      </c>
      <c r="X27" s="14">
        <f t="shared" si="7"/>
        <v>0</v>
      </c>
      <c r="Y27" s="11">
        <v>80</v>
      </c>
      <c r="Z27" s="11"/>
      <c r="AA27" s="11">
        <v>1</v>
      </c>
      <c r="AB27" s="12"/>
      <c r="AC27" s="8">
        <v>11</v>
      </c>
      <c r="AD27" s="9">
        <v>7</v>
      </c>
      <c r="AE27" s="10">
        <f t="shared" si="8"/>
        <v>4</v>
      </c>
      <c r="AF27" s="10">
        <f t="shared" si="9"/>
        <v>0</v>
      </c>
      <c r="AG27" s="11"/>
      <c r="AH27" s="8">
        <v>14</v>
      </c>
      <c r="AI27" s="9">
        <v>10</v>
      </c>
      <c r="AJ27" s="10">
        <f t="shared" si="10"/>
        <v>4</v>
      </c>
      <c r="AK27" s="10">
        <f t="shared" si="11"/>
        <v>0</v>
      </c>
      <c r="AL27" s="11"/>
      <c r="AM27" s="8">
        <v>20</v>
      </c>
      <c r="AN27" s="9">
        <v>16</v>
      </c>
      <c r="AO27" s="10">
        <f t="shared" si="12"/>
        <v>4</v>
      </c>
      <c r="AP27" s="10">
        <f t="shared" si="13"/>
        <v>0</v>
      </c>
      <c r="AQ27" s="11"/>
      <c r="AR27" s="8">
        <v>5</v>
      </c>
      <c r="AS27" s="9">
        <v>3</v>
      </c>
      <c r="AT27" s="10">
        <f t="shared" si="14"/>
        <v>2</v>
      </c>
      <c r="AU27" s="10">
        <f t="shared" si="15"/>
        <v>0</v>
      </c>
      <c r="AV27" s="11"/>
    </row>
    <row r="28" spans="1:48" x14ac:dyDescent="0.25">
      <c r="A28" s="6" t="s">
        <v>20</v>
      </c>
      <c r="B28" s="7" t="s">
        <v>83</v>
      </c>
      <c r="C28" s="6" t="s">
        <v>84</v>
      </c>
      <c r="D28" s="8">
        <v>168</v>
      </c>
      <c r="E28" s="9">
        <v>98</v>
      </c>
      <c r="F28" s="10">
        <f t="shared" si="0"/>
        <v>70</v>
      </c>
      <c r="G28" s="10">
        <f t="shared" si="1"/>
        <v>0</v>
      </c>
      <c r="H28" s="9">
        <v>16</v>
      </c>
      <c r="I28" s="8">
        <v>1024</v>
      </c>
      <c r="J28" s="9">
        <v>1005</v>
      </c>
      <c r="K28" s="10">
        <f t="shared" si="2"/>
        <v>19</v>
      </c>
      <c r="L28" s="10">
        <f t="shared" si="3"/>
        <v>0</v>
      </c>
      <c r="M28" s="11">
        <v>35</v>
      </c>
      <c r="N28" s="11"/>
      <c r="O28" s="11"/>
      <c r="P28" s="8">
        <v>360</v>
      </c>
      <c r="Q28" s="9">
        <v>333</v>
      </c>
      <c r="R28" s="13">
        <f t="shared" si="4"/>
        <v>27</v>
      </c>
      <c r="S28" s="10">
        <f t="shared" si="5"/>
        <v>0</v>
      </c>
      <c r="T28" s="11">
        <v>21</v>
      </c>
      <c r="U28" s="8">
        <v>2352</v>
      </c>
      <c r="V28" s="9">
        <v>2125</v>
      </c>
      <c r="W28" s="10">
        <f t="shared" si="6"/>
        <v>227</v>
      </c>
      <c r="X28" s="14">
        <f t="shared" si="7"/>
        <v>0</v>
      </c>
      <c r="Y28" s="11">
        <v>134</v>
      </c>
      <c r="Z28" s="11"/>
      <c r="AA28" s="11"/>
      <c r="AB28" s="12"/>
      <c r="AC28" s="8">
        <v>4</v>
      </c>
      <c r="AD28" s="9">
        <v>3</v>
      </c>
      <c r="AE28" s="10">
        <f t="shared" si="8"/>
        <v>1</v>
      </c>
      <c r="AF28" s="10">
        <f t="shared" si="9"/>
        <v>0</v>
      </c>
      <c r="AG28" s="11"/>
      <c r="AH28" s="8">
        <v>6</v>
      </c>
      <c r="AI28" s="9">
        <v>6</v>
      </c>
      <c r="AJ28" s="10">
        <f t="shared" si="10"/>
        <v>0</v>
      </c>
      <c r="AK28" s="10">
        <f t="shared" si="11"/>
        <v>0</v>
      </c>
      <c r="AL28" s="11"/>
      <c r="AM28" s="8">
        <v>8</v>
      </c>
      <c r="AN28" s="9">
        <v>6</v>
      </c>
      <c r="AO28" s="10">
        <f t="shared" si="12"/>
        <v>2</v>
      </c>
      <c r="AP28" s="10">
        <f t="shared" si="13"/>
        <v>0</v>
      </c>
      <c r="AQ28" s="11"/>
      <c r="AR28" s="8">
        <v>2</v>
      </c>
      <c r="AS28" s="9">
        <v>2</v>
      </c>
      <c r="AT28" s="10">
        <f t="shared" si="14"/>
        <v>0</v>
      </c>
      <c r="AU28" s="10">
        <f t="shared" si="15"/>
        <v>0</v>
      </c>
      <c r="AV28" s="11"/>
    </row>
    <row r="29" spans="1:48" x14ac:dyDescent="0.25">
      <c r="A29" s="6" t="s">
        <v>80</v>
      </c>
      <c r="B29" s="7" t="s">
        <v>85</v>
      </c>
      <c r="C29" s="6" t="s">
        <v>86</v>
      </c>
      <c r="D29" s="8">
        <v>59</v>
      </c>
      <c r="E29" s="9">
        <v>43</v>
      </c>
      <c r="F29" s="10">
        <f t="shared" si="0"/>
        <v>16</v>
      </c>
      <c r="G29" s="10">
        <f t="shared" si="1"/>
        <v>0</v>
      </c>
      <c r="H29" s="9">
        <v>5</v>
      </c>
      <c r="I29" s="8">
        <v>343</v>
      </c>
      <c r="J29" s="9">
        <v>325</v>
      </c>
      <c r="K29" s="10">
        <f t="shared" si="2"/>
        <v>18</v>
      </c>
      <c r="L29" s="10">
        <f t="shared" si="3"/>
        <v>0</v>
      </c>
      <c r="M29" s="11">
        <v>13</v>
      </c>
      <c r="N29" s="11"/>
      <c r="O29" s="11"/>
      <c r="P29" s="8">
        <v>149</v>
      </c>
      <c r="Q29" s="9">
        <v>140</v>
      </c>
      <c r="R29" s="13">
        <f t="shared" si="4"/>
        <v>9</v>
      </c>
      <c r="S29" s="10">
        <f t="shared" si="5"/>
        <v>0</v>
      </c>
      <c r="T29" s="11">
        <v>7</v>
      </c>
      <c r="U29" s="8">
        <v>1067</v>
      </c>
      <c r="V29" s="9">
        <v>999</v>
      </c>
      <c r="W29" s="10">
        <f t="shared" si="6"/>
        <v>68</v>
      </c>
      <c r="X29" s="14">
        <f t="shared" si="7"/>
        <v>0</v>
      </c>
      <c r="Y29" s="11">
        <v>69</v>
      </c>
      <c r="Z29" s="11"/>
      <c r="AA29" s="11">
        <v>1</v>
      </c>
      <c r="AB29" s="12"/>
      <c r="AC29" s="8">
        <v>8</v>
      </c>
      <c r="AD29" s="9">
        <v>8</v>
      </c>
      <c r="AE29" s="10">
        <f t="shared" si="8"/>
        <v>0</v>
      </c>
      <c r="AF29" s="10">
        <f t="shared" si="9"/>
        <v>0</v>
      </c>
      <c r="AG29" s="11"/>
      <c r="AH29" s="8">
        <v>10</v>
      </c>
      <c r="AI29" s="9">
        <v>5</v>
      </c>
      <c r="AJ29" s="10">
        <f t="shared" si="10"/>
        <v>5</v>
      </c>
      <c r="AK29" s="10">
        <f t="shared" si="11"/>
        <v>0</v>
      </c>
      <c r="AL29" s="11"/>
      <c r="AM29" s="8">
        <v>11</v>
      </c>
      <c r="AN29" s="9">
        <v>8</v>
      </c>
      <c r="AO29" s="10">
        <f t="shared" si="12"/>
        <v>3</v>
      </c>
      <c r="AP29" s="10">
        <f t="shared" si="13"/>
        <v>0</v>
      </c>
      <c r="AQ29" s="11"/>
      <c r="AR29" s="8">
        <v>3</v>
      </c>
      <c r="AS29" s="9">
        <v>1</v>
      </c>
      <c r="AT29" s="10">
        <f t="shared" si="14"/>
        <v>2</v>
      </c>
      <c r="AU29" s="10">
        <f t="shared" si="15"/>
        <v>0</v>
      </c>
      <c r="AV29" s="11"/>
    </row>
    <row r="30" spans="1:48" x14ac:dyDescent="0.25">
      <c r="A30" s="6" t="s">
        <v>20</v>
      </c>
      <c r="B30" s="7" t="s">
        <v>87</v>
      </c>
      <c r="C30" s="6" t="s">
        <v>88</v>
      </c>
      <c r="D30" s="8">
        <v>27</v>
      </c>
      <c r="E30" s="9">
        <v>18</v>
      </c>
      <c r="F30" s="10">
        <f t="shared" si="0"/>
        <v>9</v>
      </c>
      <c r="G30" s="10">
        <f t="shared" si="1"/>
        <v>0</v>
      </c>
      <c r="H30" s="9">
        <v>9</v>
      </c>
      <c r="I30" s="8">
        <v>162</v>
      </c>
      <c r="J30" s="9">
        <v>151</v>
      </c>
      <c r="K30" s="10">
        <f t="shared" si="2"/>
        <v>11</v>
      </c>
      <c r="L30" s="10">
        <f t="shared" si="3"/>
        <v>0</v>
      </c>
      <c r="M30" s="11">
        <v>9</v>
      </c>
      <c r="N30" s="11"/>
      <c r="O30" s="11"/>
      <c r="P30" s="8">
        <v>67</v>
      </c>
      <c r="Q30" s="9">
        <v>63</v>
      </c>
      <c r="R30" s="13">
        <f t="shared" si="4"/>
        <v>4</v>
      </c>
      <c r="S30" s="10">
        <f t="shared" si="5"/>
        <v>0</v>
      </c>
      <c r="T30" s="11">
        <v>4</v>
      </c>
      <c r="U30" s="8">
        <v>444</v>
      </c>
      <c r="V30" s="9">
        <v>405</v>
      </c>
      <c r="W30" s="10">
        <f t="shared" si="6"/>
        <v>39</v>
      </c>
      <c r="X30" s="14">
        <f t="shared" si="7"/>
        <v>0</v>
      </c>
      <c r="Y30" s="11">
        <v>27</v>
      </c>
      <c r="Z30" s="11"/>
      <c r="AA30" s="11"/>
      <c r="AB30" s="12"/>
      <c r="AC30" s="8">
        <v>0</v>
      </c>
      <c r="AD30" s="9"/>
      <c r="AE30" s="10">
        <f t="shared" si="8"/>
        <v>0</v>
      </c>
      <c r="AF30" s="10">
        <f t="shared" si="9"/>
        <v>0</v>
      </c>
      <c r="AG30" s="11"/>
      <c r="AH30" s="8">
        <v>0</v>
      </c>
      <c r="AI30" s="9"/>
      <c r="AJ30" s="10">
        <f t="shared" si="10"/>
        <v>0</v>
      </c>
      <c r="AK30" s="10">
        <f t="shared" si="11"/>
        <v>0</v>
      </c>
      <c r="AL30" s="11"/>
      <c r="AM30" s="8">
        <v>0</v>
      </c>
      <c r="AN30" s="9"/>
      <c r="AO30" s="10">
        <f t="shared" si="12"/>
        <v>0</v>
      </c>
      <c r="AP30" s="10">
        <f t="shared" si="13"/>
        <v>0</v>
      </c>
      <c r="AQ30" s="11"/>
      <c r="AR30" s="8">
        <v>0</v>
      </c>
      <c r="AS30" s="9"/>
      <c r="AT30" s="10">
        <f t="shared" si="14"/>
        <v>0</v>
      </c>
      <c r="AU30" s="10">
        <f t="shared" si="15"/>
        <v>0</v>
      </c>
      <c r="AV30" s="11"/>
    </row>
    <row r="31" spans="1:48" x14ac:dyDescent="0.25">
      <c r="A31" s="6" t="s">
        <v>55</v>
      </c>
      <c r="B31" s="7" t="s">
        <v>89</v>
      </c>
      <c r="C31" s="6" t="s">
        <v>90</v>
      </c>
      <c r="D31" s="8">
        <v>40</v>
      </c>
      <c r="E31" s="9">
        <v>12</v>
      </c>
      <c r="F31" s="10">
        <f t="shared" si="0"/>
        <v>28</v>
      </c>
      <c r="G31" s="10">
        <f t="shared" si="1"/>
        <v>0</v>
      </c>
      <c r="H31" s="9">
        <v>4</v>
      </c>
      <c r="I31" s="8">
        <v>231</v>
      </c>
      <c r="J31" s="9">
        <v>203</v>
      </c>
      <c r="K31" s="10">
        <f t="shared" si="2"/>
        <v>28</v>
      </c>
      <c r="L31" s="10">
        <f t="shared" si="3"/>
        <v>0</v>
      </c>
      <c r="M31" s="11">
        <v>11</v>
      </c>
      <c r="N31" s="11"/>
      <c r="O31" s="11"/>
      <c r="P31" s="8">
        <v>104</v>
      </c>
      <c r="Q31" s="9">
        <v>92</v>
      </c>
      <c r="R31" s="13">
        <f t="shared" si="4"/>
        <v>12</v>
      </c>
      <c r="S31" s="10">
        <f t="shared" si="5"/>
        <v>0</v>
      </c>
      <c r="T31" s="11">
        <v>4</v>
      </c>
      <c r="U31" s="8">
        <v>623</v>
      </c>
      <c r="V31" s="9">
        <v>517</v>
      </c>
      <c r="W31" s="10">
        <f t="shared" si="6"/>
        <v>106</v>
      </c>
      <c r="X31" s="14">
        <f t="shared" si="7"/>
        <v>0</v>
      </c>
      <c r="Y31" s="11">
        <v>40</v>
      </c>
      <c r="Z31" s="11"/>
      <c r="AA31" s="11"/>
      <c r="AB31" s="12"/>
      <c r="AC31" s="8">
        <v>2</v>
      </c>
      <c r="AD31" s="9">
        <v>1</v>
      </c>
      <c r="AE31" s="10">
        <f t="shared" si="8"/>
        <v>1</v>
      </c>
      <c r="AF31" s="10">
        <f t="shared" si="9"/>
        <v>0</v>
      </c>
      <c r="AG31" s="11"/>
      <c r="AH31" s="8">
        <v>0</v>
      </c>
      <c r="AI31" s="9"/>
      <c r="AJ31" s="10">
        <f t="shared" si="10"/>
        <v>0</v>
      </c>
      <c r="AK31" s="10">
        <f t="shared" si="11"/>
        <v>0</v>
      </c>
      <c r="AL31" s="11"/>
      <c r="AM31" s="8">
        <v>0</v>
      </c>
      <c r="AN31" s="9"/>
      <c r="AO31" s="10">
        <f t="shared" si="12"/>
        <v>0</v>
      </c>
      <c r="AP31" s="10">
        <f t="shared" si="13"/>
        <v>0</v>
      </c>
      <c r="AQ31" s="11"/>
      <c r="AR31" s="8">
        <v>0</v>
      </c>
      <c r="AS31" s="9"/>
      <c r="AT31" s="10">
        <f t="shared" si="14"/>
        <v>0</v>
      </c>
      <c r="AU31" s="10">
        <f t="shared" si="15"/>
        <v>0</v>
      </c>
      <c r="AV31" s="11"/>
    </row>
    <row r="32" spans="1:48" x14ac:dyDescent="0.25">
      <c r="A32" s="6" t="s">
        <v>42</v>
      </c>
      <c r="B32" s="7" t="s">
        <v>91</v>
      </c>
      <c r="C32" s="6" t="s">
        <v>92</v>
      </c>
      <c r="D32" s="8">
        <v>109</v>
      </c>
      <c r="E32" s="9">
        <v>90</v>
      </c>
      <c r="F32" s="10">
        <f t="shared" si="0"/>
        <v>19</v>
      </c>
      <c r="G32" s="10">
        <f t="shared" si="1"/>
        <v>0</v>
      </c>
      <c r="H32" s="9">
        <v>8</v>
      </c>
      <c r="I32" s="8">
        <v>611</v>
      </c>
      <c r="J32" s="9">
        <v>569</v>
      </c>
      <c r="K32" s="10">
        <f t="shared" si="2"/>
        <v>42</v>
      </c>
      <c r="L32" s="10">
        <f t="shared" si="3"/>
        <v>0</v>
      </c>
      <c r="M32" s="11">
        <v>24</v>
      </c>
      <c r="N32" s="11"/>
      <c r="O32" s="11"/>
      <c r="P32" s="8">
        <v>294</v>
      </c>
      <c r="Q32" s="9">
        <v>233</v>
      </c>
      <c r="R32" s="13">
        <f t="shared" si="4"/>
        <v>61</v>
      </c>
      <c r="S32" s="10">
        <f t="shared" si="5"/>
        <v>0</v>
      </c>
      <c r="T32" s="11">
        <v>14</v>
      </c>
      <c r="U32" s="8">
        <v>1367</v>
      </c>
      <c r="V32" s="9">
        <v>1273</v>
      </c>
      <c r="W32" s="10">
        <f t="shared" si="6"/>
        <v>94</v>
      </c>
      <c r="X32" s="14">
        <f t="shared" si="7"/>
        <v>0</v>
      </c>
      <c r="Y32" s="11">
        <v>86</v>
      </c>
      <c r="Z32" s="11"/>
      <c r="AA32" s="11"/>
      <c r="AB32" s="12">
        <v>1</v>
      </c>
      <c r="AC32" s="8">
        <v>5</v>
      </c>
      <c r="AD32" s="9">
        <v>4</v>
      </c>
      <c r="AE32" s="10">
        <f t="shared" si="8"/>
        <v>1</v>
      </c>
      <c r="AF32" s="10">
        <f t="shared" si="9"/>
        <v>0</v>
      </c>
      <c r="AG32" s="11"/>
      <c r="AH32" s="8">
        <v>11</v>
      </c>
      <c r="AI32" s="9">
        <v>7</v>
      </c>
      <c r="AJ32" s="10">
        <f t="shared" si="10"/>
        <v>4</v>
      </c>
      <c r="AK32" s="10">
        <f t="shared" si="11"/>
        <v>0</v>
      </c>
      <c r="AL32" s="11"/>
      <c r="AM32" s="8">
        <v>14</v>
      </c>
      <c r="AN32" s="9">
        <v>7</v>
      </c>
      <c r="AO32" s="10">
        <f t="shared" si="12"/>
        <v>7</v>
      </c>
      <c r="AP32" s="10">
        <f t="shared" si="13"/>
        <v>0</v>
      </c>
      <c r="AQ32" s="11"/>
      <c r="AR32" s="8">
        <v>3</v>
      </c>
      <c r="AS32" s="9">
        <v>3</v>
      </c>
      <c r="AT32" s="10">
        <f t="shared" si="14"/>
        <v>0</v>
      </c>
      <c r="AU32" s="10">
        <f t="shared" si="15"/>
        <v>0</v>
      </c>
      <c r="AV32" s="11"/>
    </row>
    <row r="33" spans="1:48" x14ac:dyDescent="0.25">
      <c r="A33" s="6" t="s">
        <v>34</v>
      </c>
      <c r="B33" s="7" t="s">
        <v>93</v>
      </c>
      <c r="C33" s="6" t="s">
        <v>94</v>
      </c>
      <c r="D33" s="8">
        <v>103</v>
      </c>
      <c r="E33" s="9">
        <v>46</v>
      </c>
      <c r="F33" s="10">
        <f t="shared" si="0"/>
        <v>57</v>
      </c>
      <c r="G33" s="10">
        <f t="shared" si="1"/>
        <v>0</v>
      </c>
      <c r="H33" s="9">
        <v>4</v>
      </c>
      <c r="I33" s="8">
        <v>713</v>
      </c>
      <c r="J33" s="9">
        <v>564</v>
      </c>
      <c r="K33" s="10">
        <f t="shared" si="2"/>
        <v>149</v>
      </c>
      <c r="L33" s="10">
        <f t="shared" si="3"/>
        <v>0</v>
      </c>
      <c r="M33" s="11">
        <v>20</v>
      </c>
      <c r="N33" s="11"/>
      <c r="O33" s="11"/>
      <c r="P33" s="8">
        <v>210</v>
      </c>
      <c r="Q33" s="9">
        <v>161</v>
      </c>
      <c r="R33" s="13">
        <f t="shared" si="4"/>
        <v>49</v>
      </c>
      <c r="S33" s="10">
        <f t="shared" si="5"/>
        <v>0</v>
      </c>
      <c r="T33" s="11">
        <v>14</v>
      </c>
      <c r="U33" s="8">
        <v>1812</v>
      </c>
      <c r="V33" s="9">
        <v>1487</v>
      </c>
      <c r="W33" s="10">
        <f t="shared" si="6"/>
        <v>325</v>
      </c>
      <c r="X33" s="14">
        <f t="shared" si="7"/>
        <v>0</v>
      </c>
      <c r="Y33" s="11">
        <v>88</v>
      </c>
      <c r="Z33" s="11"/>
      <c r="AA33" s="11"/>
      <c r="AB33" s="12"/>
      <c r="AC33" s="8">
        <v>8</v>
      </c>
      <c r="AD33" s="9">
        <v>8</v>
      </c>
      <c r="AE33" s="10">
        <f t="shared" si="8"/>
        <v>0</v>
      </c>
      <c r="AF33" s="10">
        <f t="shared" si="9"/>
        <v>0</v>
      </c>
      <c r="AG33" s="11"/>
      <c r="AH33" s="8">
        <v>6</v>
      </c>
      <c r="AI33" s="9">
        <v>3</v>
      </c>
      <c r="AJ33" s="10">
        <f t="shared" si="10"/>
        <v>3</v>
      </c>
      <c r="AK33" s="10">
        <f t="shared" si="11"/>
        <v>0</v>
      </c>
      <c r="AL33" s="11">
        <v>1</v>
      </c>
      <c r="AM33" s="8">
        <v>4</v>
      </c>
      <c r="AN33" s="9">
        <v>1</v>
      </c>
      <c r="AO33" s="10">
        <f t="shared" si="12"/>
        <v>3</v>
      </c>
      <c r="AP33" s="10">
        <f t="shared" si="13"/>
        <v>0</v>
      </c>
      <c r="AQ33" s="11"/>
      <c r="AR33" s="8">
        <v>1</v>
      </c>
      <c r="AS33" s="9">
        <v>1</v>
      </c>
      <c r="AT33" s="10">
        <f t="shared" si="14"/>
        <v>0</v>
      </c>
      <c r="AU33" s="10">
        <f t="shared" si="15"/>
        <v>0</v>
      </c>
      <c r="AV33" s="11"/>
    </row>
    <row r="34" spans="1:48" x14ac:dyDescent="0.25">
      <c r="A34" s="6" t="s">
        <v>55</v>
      </c>
      <c r="B34" s="7" t="s">
        <v>95</v>
      </c>
      <c r="C34" s="6" t="s">
        <v>96</v>
      </c>
      <c r="D34" s="8">
        <v>54</v>
      </c>
      <c r="E34" s="9">
        <v>29</v>
      </c>
      <c r="F34" s="10">
        <f t="shared" si="0"/>
        <v>25</v>
      </c>
      <c r="G34" s="10">
        <f t="shared" si="1"/>
        <v>0</v>
      </c>
      <c r="H34" s="9">
        <v>1</v>
      </c>
      <c r="I34" s="8">
        <v>308</v>
      </c>
      <c r="J34" s="9">
        <v>278</v>
      </c>
      <c r="K34" s="10">
        <f t="shared" si="2"/>
        <v>30</v>
      </c>
      <c r="L34" s="10">
        <f t="shared" si="3"/>
        <v>0</v>
      </c>
      <c r="M34" s="11">
        <v>12</v>
      </c>
      <c r="N34" s="11"/>
      <c r="O34" s="11"/>
      <c r="P34" s="8">
        <v>91</v>
      </c>
      <c r="Q34" s="9">
        <v>80</v>
      </c>
      <c r="R34" s="13">
        <f t="shared" si="4"/>
        <v>11</v>
      </c>
      <c r="S34" s="10">
        <f t="shared" si="5"/>
        <v>0</v>
      </c>
      <c r="T34" s="11">
        <v>1</v>
      </c>
      <c r="U34" s="8">
        <v>837</v>
      </c>
      <c r="V34" s="9">
        <v>713</v>
      </c>
      <c r="W34" s="10">
        <f t="shared" si="6"/>
        <v>124</v>
      </c>
      <c r="X34" s="14">
        <f t="shared" si="7"/>
        <v>0</v>
      </c>
      <c r="Y34" s="11">
        <v>38</v>
      </c>
      <c r="Z34" s="11"/>
      <c r="AA34" s="11"/>
      <c r="AB34" s="12"/>
      <c r="AC34" s="8">
        <v>2</v>
      </c>
      <c r="AD34" s="9"/>
      <c r="AE34" s="10">
        <f t="shared" si="8"/>
        <v>2</v>
      </c>
      <c r="AF34" s="10">
        <f t="shared" si="9"/>
        <v>0</v>
      </c>
      <c r="AG34" s="11"/>
      <c r="AH34" s="8">
        <v>3</v>
      </c>
      <c r="AI34" s="9">
        <v>2</v>
      </c>
      <c r="AJ34" s="10">
        <f t="shared" si="10"/>
        <v>1</v>
      </c>
      <c r="AK34" s="10">
        <f t="shared" si="11"/>
        <v>0</v>
      </c>
      <c r="AL34" s="11"/>
      <c r="AM34" s="8">
        <v>3</v>
      </c>
      <c r="AN34" s="9">
        <v>3</v>
      </c>
      <c r="AO34" s="10">
        <f t="shared" si="12"/>
        <v>0</v>
      </c>
      <c r="AP34" s="10">
        <f t="shared" si="13"/>
        <v>0</v>
      </c>
      <c r="AQ34" s="11"/>
      <c r="AR34" s="8">
        <v>1</v>
      </c>
      <c r="AS34" s="9">
        <v>1</v>
      </c>
      <c r="AT34" s="10">
        <f t="shared" si="14"/>
        <v>0</v>
      </c>
      <c r="AU34" s="10">
        <f t="shared" si="15"/>
        <v>0</v>
      </c>
      <c r="AV34" s="11"/>
    </row>
    <row r="35" spans="1:48" x14ac:dyDescent="0.25">
      <c r="A35" s="6" t="s">
        <v>97</v>
      </c>
      <c r="B35" s="7" t="s">
        <v>98</v>
      </c>
      <c r="C35" s="6" t="s">
        <v>99</v>
      </c>
      <c r="D35" s="8">
        <v>71</v>
      </c>
      <c r="E35" s="9">
        <v>57</v>
      </c>
      <c r="F35" s="10">
        <f t="shared" si="0"/>
        <v>14</v>
      </c>
      <c r="G35" s="10">
        <f t="shared" si="1"/>
        <v>0</v>
      </c>
      <c r="H35" s="9">
        <v>7</v>
      </c>
      <c r="I35" s="8">
        <v>420</v>
      </c>
      <c r="J35" s="9">
        <v>360</v>
      </c>
      <c r="K35" s="10">
        <f t="shared" ref="K35:K66" si="16">IF(I35&gt;J35,I35-J35,0)</f>
        <v>60</v>
      </c>
      <c r="L35" s="10">
        <f t="shared" ref="L35:L66" si="17">IF(J35&gt;I35,J35-I35,0)</f>
        <v>0</v>
      </c>
      <c r="M35" s="11">
        <v>27</v>
      </c>
      <c r="N35" s="11"/>
      <c r="O35" s="11"/>
      <c r="P35" s="8">
        <v>129</v>
      </c>
      <c r="Q35" s="9">
        <v>107</v>
      </c>
      <c r="R35" s="13">
        <f t="shared" ref="R35:R66" si="18">IF(P35&gt;Q35,P35-Q35,0)</f>
        <v>22</v>
      </c>
      <c r="S35" s="10">
        <f t="shared" ref="S35:S66" si="19">IF(Q35&gt;P35,Q35-P35,0)</f>
        <v>0</v>
      </c>
      <c r="T35" s="11">
        <v>10</v>
      </c>
      <c r="U35" s="8">
        <v>1030</v>
      </c>
      <c r="V35" s="9">
        <v>932</v>
      </c>
      <c r="W35" s="10">
        <f t="shared" ref="W35:W66" si="20">IF(U35&gt;V35,U35-V35,0)</f>
        <v>98</v>
      </c>
      <c r="X35" s="14">
        <f t="shared" ref="X35:X66" si="21">IF(V35&gt;U35,V35-U35,0)</f>
        <v>0</v>
      </c>
      <c r="Y35" s="11">
        <v>53</v>
      </c>
      <c r="Z35" s="11"/>
      <c r="AA35" s="11"/>
      <c r="AB35" s="12"/>
      <c r="AC35" s="8">
        <v>6</v>
      </c>
      <c r="AD35" s="9">
        <v>6</v>
      </c>
      <c r="AE35" s="10">
        <f t="shared" si="8"/>
        <v>0</v>
      </c>
      <c r="AF35" s="10">
        <f t="shared" si="9"/>
        <v>0</v>
      </c>
      <c r="AG35" s="11"/>
      <c r="AH35" s="8">
        <v>6</v>
      </c>
      <c r="AI35" s="9">
        <v>3</v>
      </c>
      <c r="AJ35" s="10">
        <f t="shared" si="10"/>
        <v>3</v>
      </c>
      <c r="AK35" s="10">
        <f t="shared" si="11"/>
        <v>0</v>
      </c>
      <c r="AL35" s="11">
        <v>1</v>
      </c>
      <c r="AM35" s="8">
        <v>9</v>
      </c>
      <c r="AN35" s="9">
        <v>9</v>
      </c>
      <c r="AO35" s="10">
        <f t="shared" si="12"/>
        <v>0</v>
      </c>
      <c r="AP35" s="10">
        <f t="shared" si="13"/>
        <v>0</v>
      </c>
      <c r="AQ35" s="11"/>
      <c r="AR35" s="8">
        <v>2</v>
      </c>
      <c r="AS35" s="9">
        <v>4</v>
      </c>
      <c r="AT35" s="10">
        <f t="shared" si="14"/>
        <v>0</v>
      </c>
      <c r="AU35" s="10">
        <f t="shared" si="15"/>
        <v>2</v>
      </c>
      <c r="AV35" s="11"/>
    </row>
    <row r="36" spans="1:48" x14ac:dyDescent="0.25">
      <c r="A36" s="6" t="s">
        <v>100</v>
      </c>
      <c r="B36" s="7" t="s">
        <v>101</v>
      </c>
      <c r="C36" s="6" t="s">
        <v>102</v>
      </c>
      <c r="D36" s="8">
        <v>88</v>
      </c>
      <c r="E36" s="9">
        <v>38</v>
      </c>
      <c r="F36" s="10">
        <f t="shared" si="0"/>
        <v>50</v>
      </c>
      <c r="G36" s="10">
        <f t="shared" si="1"/>
        <v>0</v>
      </c>
      <c r="H36" s="9">
        <v>12</v>
      </c>
      <c r="I36" s="8">
        <v>537</v>
      </c>
      <c r="J36" s="9">
        <v>469</v>
      </c>
      <c r="K36" s="10">
        <f t="shared" si="16"/>
        <v>68</v>
      </c>
      <c r="L36" s="10">
        <f t="shared" si="17"/>
        <v>0</v>
      </c>
      <c r="M36" s="11">
        <v>31</v>
      </c>
      <c r="N36" s="11"/>
      <c r="O36" s="11"/>
      <c r="P36" s="8">
        <v>157</v>
      </c>
      <c r="Q36" s="9">
        <v>127</v>
      </c>
      <c r="R36" s="13">
        <f t="shared" si="18"/>
        <v>30</v>
      </c>
      <c r="S36" s="10">
        <f t="shared" si="19"/>
        <v>0</v>
      </c>
      <c r="T36" s="11">
        <v>7</v>
      </c>
      <c r="U36" s="8">
        <v>1548</v>
      </c>
      <c r="V36" s="9">
        <v>1310</v>
      </c>
      <c r="W36" s="10">
        <f t="shared" si="20"/>
        <v>238</v>
      </c>
      <c r="X36" s="14">
        <f t="shared" si="21"/>
        <v>0</v>
      </c>
      <c r="Y36" s="11">
        <v>73</v>
      </c>
      <c r="Z36" s="11"/>
      <c r="AA36" s="11"/>
      <c r="AB36" s="12"/>
      <c r="AC36" s="8">
        <v>3</v>
      </c>
      <c r="AD36" s="9">
        <v>3</v>
      </c>
      <c r="AE36" s="10">
        <f t="shared" si="8"/>
        <v>0</v>
      </c>
      <c r="AF36" s="10">
        <f t="shared" si="9"/>
        <v>0</v>
      </c>
      <c r="AG36" s="11"/>
      <c r="AH36" s="8">
        <v>4</v>
      </c>
      <c r="AI36" s="9">
        <v>2</v>
      </c>
      <c r="AJ36" s="10">
        <f t="shared" si="10"/>
        <v>2</v>
      </c>
      <c r="AK36" s="10">
        <f t="shared" si="11"/>
        <v>0</v>
      </c>
      <c r="AL36" s="11"/>
      <c r="AM36" s="8">
        <v>4</v>
      </c>
      <c r="AN36" s="9">
        <v>3</v>
      </c>
      <c r="AO36" s="10">
        <f t="shared" si="12"/>
        <v>1</v>
      </c>
      <c r="AP36" s="10">
        <f t="shared" si="13"/>
        <v>0</v>
      </c>
      <c r="AQ36" s="11"/>
      <c r="AR36" s="8">
        <v>1</v>
      </c>
      <c r="AS36" s="9">
        <v>1</v>
      </c>
      <c r="AT36" s="10">
        <f t="shared" si="14"/>
        <v>0</v>
      </c>
      <c r="AU36" s="10">
        <f t="shared" si="15"/>
        <v>0</v>
      </c>
      <c r="AV36" s="11"/>
    </row>
    <row r="37" spans="1:48" x14ac:dyDescent="0.25">
      <c r="A37" s="6" t="s">
        <v>103</v>
      </c>
      <c r="B37" s="7" t="s">
        <v>104</v>
      </c>
      <c r="C37" s="6" t="s">
        <v>105</v>
      </c>
      <c r="D37" s="8">
        <v>25</v>
      </c>
      <c r="E37" s="9">
        <v>8</v>
      </c>
      <c r="F37" s="10">
        <f t="shared" si="0"/>
        <v>17</v>
      </c>
      <c r="G37" s="10">
        <f t="shared" si="1"/>
        <v>0</v>
      </c>
      <c r="H37" s="9">
        <v>1</v>
      </c>
      <c r="I37" s="8">
        <v>110</v>
      </c>
      <c r="J37" s="9">
        <v>99</v>
      </c>
      <c r="K37" s="10">
        <f t="shared" si="16"/>
        <v>11</v>
      </c>
      <c r="L37" s="10">
        <f t="shared" si="17"/>
        <v>0</v>
      </c>
      <c r="M37" s="11">
        <v>8</v>
      </c>
      <c r="N37" s="11"/>
      <c r="O37" s="11"/>
      <c r="P37" s="8">
        <v>47</v>
      </c>
      <c r="Q37" s="9">
        <v>39</v>
      </c>
      <c r="R37" s="13">
        <f t="shared" si="18"/>
        <v>8</v>
      </c>
      <c r="S37" s="10">
        <f t="shared" si="19"/>
        <v>0</v>
      </c>
      <c r="T37" s="11">
        <v>4</v>
      </c>
      <c r="U37" s="8">
        <v>327</v>
      </c>
      <c r="V37" s="9">
        <v>283</v>
      </c>
      <c r="W37" s="10">
        <f t="shared" si="20"/>
        <v>44</v>
      </c>
      <c r="X37" s="14">
        <f t="shared" si="21"/>
        <v>0</v>
      </c>
      <c r="Y37" s="11">
        <v>18</v>
      </c>
      <c r="Z37" s="11"/>
      <c r="AA37" s="11"/>
      <c r="AB37" s="12"/>
      <c r="AC37" s="8">
        <v>3</v>
      </c>
      <c r="AD37" s="9">
        <v>3</v>
      </c>
      <c r="AE37" s="10">
        <f t="shared" si="8"/>
        <v>0</v>
      </c>
      <c r="AF37" s="10">
        <f t="shared" si="9"/>
        <v>0</v>
      </c>
      <c r="AG37" s="11"/>
      <c r="AH37" s="8">
        <v>0</v>
      </c>
      <c r="AI37" s="9"/>
      <c r="AJ37" s="10">
        <f t="shared" si="10"/>
        <v>0</v>
      </c>
      <c r="AK37" s="10">
        <f t="shared" si="11"/>
        <v>0</v>
      </c>
      <c r="AL37" s="11"/>
      <c r="AM37" s="8">
        <v>0</v>
      </c>
      <c r="AN37" s="9"/>
      <c r="AO37" s="10">
        <f t="shared" si="12"/>
        <v>0</v>
      </c>
      <c r="AP37" s="10">
        <f t="shared" si="13"/>
        <v>0</v>
      </c>
      <c r="AQ37" s="11"/>
      <c r="AR37" s="8">
        <v>0</v>
      </c>
      <c r="AS37" s="9"/>
      <c r="AT37" s="10">
        <f t="shared" si="14"/>
        <v>0</v>
      </c>
      <c r="AU37" s="10">
        <f t="shared" si="15"/>
        <v>0</v>
      </c>
      <c r="AV37" s="11"/>
    </row>
    <row r="38" spans="1:48" x14ac:dyDescent="0.25">
      <c r="A38" s="6" t="s">
        <v>34</v>
      </c>
      <c r="B38" s="7" t="s">
        <v>106</v>
      </c>
      <c r="C38" s="6" t="s">
        <v>107</v>
      </c>
      <c r="D38" s="8">
        <v>29</v>
      </c>
      <c r="E38" s="9">
        <v>14</v>
      </c>
      <c r="F38" s="10">
        <f t="shared" si="0"/>
        <v>15</v>
      </c>
      <c r="G38" s="10">
        <f t="shared" si="1"/>
        <v>0</v>
      </c>
      <c r="H38" s="9">
        <v>1</v>
      </c>
      <c r="I38" s="8">
        <v>171</v>
      </c>
      <c r="J38" s="9">
        <v>144</v>
      </c>
      <c r="K38" s="10">
        <f t="shared" si="16"/>
        <v>27</v>
      </c>
      <c r="L38" s="10">
        <f t="shared" si="17"/>
        <v>0</v>
      </c>
      <c r="M38" s="11">
        <v>8</v>
      </c>
      <c r="N38" s="11"/>
      <c r="O38" s="11"/>
      <c r="P38" s="8">
        <v>49</v>
      </c>
      <c r="Q38" s="9">
        <v>36</v>
      </c>
      <c r="R38" s="13">
        <f t="shared" si="18"/>
        <v>13</v>
      </c>
      <c r="S38" s="10">
        <f t="shared" si="19"/>
        <v>0</v>
      </c>
      <c r="T38" s="11">
        <v>2</v>
      </c>
      <c r="U38" s="8">
        <v>520</v>
      </c>
      <c r="V38" s="9">
        <v>449</v>
      </c>
      <c r="W38" s="10">
        <f t="shared" si="20"/>
        <v>71</v>
      </c>
      <c r="X38" s="14">
        <f t="shared" si="21"/>
        <v>0</v>
      </c>
      <c r="Y38" s="11">
        <v>33</v>
      </c>
      <c r="Z38" s="11"/>
      <c r="AA38" s="11"/>
      <c r="AB38" s="12"/>
      <c r="AC38" s="8">
        <v>4</v>
      </c>
      <c r="AD38" s="9">
        <v>2</v>
      </c>
      <c r="AE38" s="10">
        <f t="shared" si="8"/>
        <v>2</v>
      </c>
      <c r="AF38" s="10">
        <f t="shared" si="9"/>
        <v>0</v>
      </c>
      <c r="AG38" s="11"/>
      <c r="AH38" s="8">
        <v>2</v>
      </c>
      <c r="AI38" s="9">
        <v>1</v>
      </c>
      <c r="AJ38" s="10">
        <f t="shared" si="10"/>
        <v>1</v>
      </c>
      <c r="AK38" s="10">
        <f t="shared" si="11"/>
        <v>0</v>
      </c>
      <c r="AL38" s="11"/>
      <c r="AM38" s="8">
        <v>3</v>
      </c>
      <c r="AN38" s="9">
        <v>3</v>
      </c>
      <c r="AO38" s="10">
        <f t="shared" si="12"/>
        <v>0</v>
      </c>
      <c r="AP38" s="10">
        <f t="shared" si="13"/>
        <v>0</v>
      </c>
      <c r="AQ38" s="11"/>
      <c r="AR38" s="8">
        <v>1</v>
      </c>
      <c r="AS38" s="9"/>
      <c r="AT38" s="10">
        <f t="shared" si="14"/>
        <v>1</v>
      </c>
      <c r="AU38" s="10">
        <f t="shared" si="15"/>
        <v>0</v>
      </c>
      <c r="AV38" s="11">
        <v>1</v>
      </c>
    </row>
    <row r="39" spans="1:48" x14ac:dyDescent="0.25">
      <c r="A39" s="6" t="s">
        <v>100</v>
      </c>
      <c r="B39" s="7" t="s">
        <v>108</v>
      </c>
      <c r="C39" s="6" t="s">
        <v>109</v>
      </c>
      <c r="D39" s="8">
        <v>29</v>
      </c>
      <c r="E39" s="9">
        <v>12</v>
      </c>
      <c r="F39" s="10">
        <f t="shared" si="0"/>
        <v>17</v>
      </c>
      <c r="G39" s="10">
        <f t="shared" si="1"/>
        <v>0</v>
      </c>
      <c r="H39" s="9">
        <v>1</v>
      </c>
      <c r="I39" s="8">
        <v>153</v>
      </c>
      <c r="J39" s="9">
        <v>141</v>
      </c>
      <c r="K39" s="10">
        <f t="shared" si="16"/>
        <v>12</v>
      </c>
      <c r="L39" s="10">
        <f t="shared" si="17"/>
        <v>0</v>
      </c>
      <c r="M39" s="11">
        <v>5</v>
      </c>
      <c r="N39" s="11"/>
      <c r="O39" s="11"/>
      <c r="P39" s="8">
        <v>61</v>
      </c>
      <c r="Q39" s="9">
        <v>54</v>
      </c>
      <c r="R39" s="13">
        <f t="shared" si="18"/>
        <v>7</v>
      </c>
      <c r="S39" s="10">
        <f t="shared" si="19"/>
        <v>0</v>
      </c>
      <c r="T39" s="11">
        <v>3</v>
      </c>
      <c r="U39" s="8">
        <v>424</v>
      </c>
      <c r="V39" s="9">
        <v>378</v>
      </c>
      <c r="W39" s="10">
        <f t="shared" si="20"/>
        <v>46</v>
      </c>
      <c r="X39" s="14">
        <f t="shared" si="21"/>
        <v>0</v>
      </c>
      <c r="Y39" s="11">
        <v>16</v>
      </c>
      <c r="Z39" s="11"/>
      <c r="AA39" s="11"/>
      <c r="AB39" s="12"/>
      <c r="AC39" s="8">
        <v>0</v>
      </c>
      <c r="AD39" s="9"/>
      <c r="AE39" s="10">
        <f t="shared" si="8"/>
        <v>0</v>
      </c>
      <c r="AF39" s="10">
        <f t="shared" si="9"/>
        <v>0</v>
      </c>
      <c r="AG39" s="11"/>
      <c r="AH39" s="8">
        <v>2</v>
      </c>
      <c r="AI39" s="9">
        <v>1</v>
      </c>
      <c r="AJ39" s="10">
        <f t="shared" si="10"/>
        <v>1</v>
      </c>
      <c r="AK39" s="10">
        <f t="shared" si="11"/>
        <v>0</v>
      </c>
      <c r="AL39" s="11"/>
      <c r="AM39" s="8">
        <v>3</v>
      </c>
      <c r="AN39" s="9">
        <v>3</v>
      </c>
      <c r="AO39" s="10">
        <f t="shared" si="12"/>
        <v>0</v>
      </c>
      <c r="AP39" s="10">
        <f t="shared" si="13"/>
        <v>0</v>
      </c>
      <c r="AQ39" s="11"/>
      <c r="AR39" s="8">
        <v>1</v>
      </c>
      <c r="AS39" s="9">
        <v>1</v>
      </c>
      <c r="AT39" s="10">
        <f t="shared" si="14"/>
        <v>0</v>
      </c>
      <c r="AU39" s="10">
        <f t="shared" si="15"/>
        <v>0</v>
      </c>
      <c r="AV39" s="11"/>
    </row>
    <row r="40" spans="1:48" x14ac:dyDescent="0.25">
      <c r="A40" s="6" t="s">
        <v>65</v>
      </c>
      <c r="B40" s="7" t="s">
        <v>110</v>
      </c>
      <c r="C40" s="6" t="s">
        <v>111</v>
      </c>
      <c r="D40" s="8">
        <v>13</v>
      </c>
      <c r="E40" s="9">
        <v>8</v>
      </c>
      <c r="F40" s="10">
        <f t="shared" si="0"/>
        <v>5</v>
      </c>
      <c r="G40" s="10">
        <f t="shared" si="1"/>
        <v>0</v>
      </c>
      <c r="H40" s="9">
        <v>1</v>
      </c>
      <c r="I40" s="8">
        <v>69</v>
      </c>
      <c r="J40" s="9">
        <v>59</v>
      </c>
      <c r="K40" s="10">
        <f t="shared" si="16"/>
        <v>10</v>
      </c>
      <c r="L40" s="10">
        <f t="shared" si="17"/>
        <v>0</v>
      </c>
      <c r="M40" s="11"/>
      <c r="N40" s="11"/>
      <c r="O40" s="11"/>
      <c r="P40" s="8">
        <v>34</v>
      </c>
      <c r="Q40" s="9">
        <v>28</v>
      </c>
      <c r="R40" s="13">
        <f t="shared" si="18"/>
        <v>6</v>
      </c>
      <c r="S40" s="10">
        <f t="shared" si="19"/>
        <v>0</v>
      </c>
      <c r="T40" s="11"/>
      <c r="U40" s="8">
        <v>167</v>
      </c>
      <c r="V40" s="9">
        <v>148</v>
      </c>
      <c r="W40" s="10">
        <f t="shared" si="20"/>
        <v>19</v>
      </c>
      <c r="X40" s="14">
        <f t="shared" si="21"/>
        <v>0</v>
      </c>
      <c r="Y40" s="11">
        <v>17</v>
      </c>
      <c r="Z40" s="11"/>
      <c r="AA40" s="11">
        <v>1</v>
      </c>
      <c r="AB40" s="12">
        <v>1</v>
      </c>
      <c r="AC40" s="8">
        <v>0</v>
      </c>
      <c r="AD40" s="9"/>
      <c r="AE40" s="10">
        <f t="shared" si="8"/>
        <v>0</v>
      </c>
      <c r="AF40" s="10">
        <f t="shared" si="9"/>
        <v>0</v>
      </c>
      <c r="AG40" s="11"/>
      <c r="AH40" s="8">
        <v>0</v>
      </c>
      <c r="AI40" s="9"/>
      <c r="AJ40" s="10">
        <f t="shared" si="10"/>
        <v>0</v>
      </c>
      <c r="AK40" s="10">
        <f t="shared" si="11"/>
        <v>0</v>
      </c>
      <c r="AL40" s="11"/>
      <c r="AM40" s="8">
        <v>0</v>
      </c>
      <c r="AN40" s="9"/>
      <c r="AO40" s="10">
        <f t="shared" si="12"/>
        <v>0</v>
      </c>
      <c r="AP40" s="10">
        <f t="shared" si="13"/>
        <v>0</v>
      </c>
      <c r="AQ40" s="11"/>
      <c r="AR40" s="8">
        <v>0</v>
      </c>
      <c r="AS40" s="9"/>
      <c r="AT40" s="10">
        <f t="shared" si="14"/>
        <v>0</v>
      </c>
      <c r="AU40" s="10">
        <f t="shared" si="15"/>
        <v>0</v>
      </c>
      <c r="AV40" s="11"/>
    </row>
    <row r="41" spans="1:48" x14ac:dyDescent="0.25">
      <c r="A41" s="6" t="s">
        <v>80</v>
      </c>
      <c r="B41" s="7" t="s">
        <v>112</v>
      </c>
      <c r="C41" s="6" t="s">
        <v>113</v>
      </c>
      <c r="D41" s="8">
        <v>29</v>
      </c>
      <c r="E41" s="9">
        <v>19</v>
      </c>
      <c r="F41" s="10">
        <f t="shared" si="0"/>
        <v>10</v>
      </c>
      <c r="G41" s="10">
        <f t="shared" si="1"/>
        <v>0</v>
      </c>
      <c r="H41" s="9">
        <v>2</v>
      </c>
      <c r="I41" s="8">
        <v>189</v>
      </c>
      <c r="J41" s="9">
        <v>174</v>
      </c>
      <c r="K41" s="10">
        <f t="shared" si="16"/>
        <v>15</v>
      </c>
      <c r="L41" s="10">
        <f t="shared" si="17"/>
        <v>0</v>
      </c>
      <c r="M41" s="11">
        <v>5</v>
      </c>
      <c r="N41" s="11"/>
      <c r="O41" s="11"/>
      <c r="P41" s="8">
        <v>80</v>
      </c>
      <c r="Q41" s="9">
        <v>62</v>
      </c>
      <c r="R41" s="13">
        <f t="shared" si="18"/>
        <v>18</v>
      </c>
      <c r="S41" s="10">
        <f t="shared" si="19"/>
        <v>0</v>
      </c>
      <c r="T41" s="11">
        <v>5</v>
      </c>
      <c r="U41" s="8">
        <v>489</v>
      </c>
      <c r="V41" s="9">
        <v>482</v>
      </c>
      <c r="W41" s="10">
        <f t="shared" si="20"/>
        <v>7</v>
      </c>
      <c r="X41" s="14">
        <f t="shared" si="21"/>
        <v>0</v>
      </c>
      <c r="Y41" s="11">
        <v>18</v>
      </c>
      <c r="Z41" s="11"/>
      <c r="AA41" s="11"/>
      <c r="AB41" s="12"/>
      <c r="AC41" s="8">
        <v>4</v>
      </c>
      <c r="AD41" s="9">
        <v>2</v>
      </c>
      <c r="AE41" s="10">
        <f t="shared" si="8"/>
        <v>2</v>
      </c>
      <c r="AF41" s="10">
        <f t="shared" si="9"/>
        <v>0</v>
      </c>
      <c r="AG41" s="11"/>
      <c r="AH41" s="8">
        <v>0</v>
      </c>
      <c r="AI41" s="9"/>
      <c r="AJ41" s="10">
        <f t="shared" si="10"/>
        <v>0</v>
      </c>
      <c r="AK41" s="10">
        <f t="shared" si="11"/>
        <v>0</v>
      </c>
      <c r="AL41" s="11"/>
      <c r="AM41" s="8">
        <v>0</v>
      </c>
      <c r="AN41" s="9"/>
      <c r="AO41" s="10">
        <f t="shared" si="12"/>
        <v>0</v>
      </c>
      <c r="AP41" s="10">
        <f t="shared" si="13"/>
        <v>0</v>
      </c>
      <c r="AQ41" s="11"/>
      <c r="AR41" s="8">
        <v>0</v>
      </c>
      <c r="AS41" s="9"/>
      <c r="AT41" s="10">
        <f t="shared" si="14"/>
        <v>0</v>
      </c>
      <c r="AU41" s="10">
        <f t="shared" si="15"/>
        <v>0</v>
      </c>
      <c r="AV41" s="11"/>
    </row>
    <row r="42" spans="1:48" x14ac:dyDescent="0.25">
      <c r="A42" s="6" t="s">
        <v>45</v>
      </c>
      <c r="B42" s="7" t="s">
        <v>114</v>
      </c>
      <c r="C42" s="6" t="s">
        <v>115</v>
      </c>
      <c r="D42" s="8">
        <v>40</v>
      </c>
      <c r="E42" s="9">
        <v>15</v>
      </c>
      <c r="F42" s="10">
        <f t="shared" si="0"/>
        <v>25</v>
      </c>
      <c r="G42" s="10">
        <f t="shared" si="1"/>
        <v>0</v>
      </c>
      <c r="H42" s="9">
        <v>2</v>
      </c>
      <c r="I42" s="8">
        <v>243</v>
      </c>
      <c r="J42" s="9">
        <v>215</v>
      </c>
      <c r="K42" s="10">
        <f t="shared" si="16"/>
        <v>28</v>
      </c>
      <c r="L42" s="10">
        <f t="shared" si="17"/>
        <v>0</v>
      </c>
      <c r="M42" s="11">
        <v>16</v>
      </c>
      <c r="N42" s="11"/>
      <c r="O42" s="11"/>
      <c r="P42" s="8">
        <v>69</v>
      </c>
      <c r="Q42" s="9">
        <v>51</v>
      </c>
      <c r="R42" s="13">
        <f t="shared" si="18"/>
        <v>18</v>
      </c>
      <c r="S42" s="10">
        <f t="shared" si="19"/>
        <v>0</v>
      </c>
      <c r="T42" s="11">
        <v>5</v>
      </c>
      <c r="U42" s="8">
        <v>647</v>
      </c>
      <c r="V42" s="9">
        <v>544</v>
      </c>
      <c r="W42" s="10">
        <f t="shared" si="20"/>
        <v>103</v>
      </c>
      <c r="X42" s="14">
        <f t="shared" si="21"/>
        <v>0</v>
      </c>
      <c r="Y42" s="11">
        <v>31</v>
      </c>
      <c r="Z42" s="11"/>
      <c r="AA42" s="11"/>
      <c r="AB42" s="12"/>
      <c r="AC42" s="8">
        <v>0</v>
      </c>
      <c r="AD42" s="9"/>
      <c r="AE42" s="10">
        <f t="shared" si="8"/>
        <v>0</v>
      </c>
      <c r="AF42" s="10">
        <f t="shared" si="9"/>
        <v>0</v>
      </c>
      <c r="AG42" s="11"/>
      <c r="AH42" s="8">
        <v>0</v>
      </c>
      <c r="AI42" s="9"/>
      <c r="AJ42" s="10">
        <f t="shared" si="10"/>
        <v>0</v>
      </c>
      <c r="AK42" s="10">
        <f t="shared" si="11"/>
        <v>0</v>
      </c>
      <c r="AL42" s="11"/>
      <c r="AM42" s="8">
        <v>0</v>
      </c>
      <c r="AN42" s="9"/>
      <c r="AO42" s="10">
        <f t="shared" si="12"/>
        <v>0</v>
      </c>
      <c r="AP42" s="10">
        <f t="shared" si="13"/>
        <v>0</v>
      </c>
      <c r="AQ42" s="11"/>
      <c r="AR42" s="8">
        <v>0</v>
      </c>
      <c r="AS42" s="9"/>
      <c r="AT42" s="10">
        <f t="shared" si="14"/>
        <v>0</v>
      </c>
      <c r="AU42" s="10">
        <f t="shared" si="15"/>
        <v>0</v>
      </c>
      <c r="AV42" s="11"/>
    </row>
    <row r="43" spans="1:48" x14ac:dyDescent="0.25">
      <c r="A43" s="6" t="s">
        <v>42</v>
      </c>
      <c r="B43" s="7" t="s">
        <v>116</v>
      </c>
      <c r="C43" s="6" t="s">
        <v>117</v>
      </c>
      <c r="D43" s="8">
        <v>114</v>
      </c>
      <c r="E43" s="9">
        <v>89</v>
      </c>
      <c r="F43" s="10">
        <f t="shared" si="0"/>
        <v>25</v>
      </c>
      <c r="G43" s="10">
        <f t="shared" si="1"/>
        <v>0</v>
      </c>
      <c r="H43" s="9">
        <v>4</v>
      </c>
      <c r="I43" s="8">
        <v>675</v>
      </c>
      <c r="J43" s="9">
        <v>597</v>
      </c>
      <c r="K43" s="10">
        <f t="shared" si="16"/>
        <v>78</v>
      </c>
      <c r="L43" s="10">
        <f t="shared" si="17"/>
        <v>0</v>
      </c>
      <c r="M43" s="11">
        <v>28</v>
      </c>
      <c r="N43" s="11"/>
      <c r="O43" s="11"/>
      <c r="P43" s="8">
        <v>120</v>
      </c>
      <c r="Q43" s="9">
        <v>110</v>
      </c>
      <c r="R43" s="13">
        <f t="shared" si="18"/>
        <v>10</v>
      </c>
      <c r="S43" s="10">
        <f t="shared" si="19"/>
        <v>0</v>
      </c>
      <c r="T43" s="11">
        <v>10</v>
      </c>
      <c r="U43" s="8">
        <v>1407</v>
      </c>
      <c r="V43" s="9">
        <v>1330</v>
      </c>
      <c r="W43" s="10">
        <f t="shared" si="20"/>
        <v>77</v>
      </c>
      <c r="X43" s="14">
        <f t="shared" si="21"/>
        <v>0</v>
      </c>
      <c r="Y43" s="11">
        <v>109</v>
      </c>
      <c r="Z43" s="11"/>
      <c r="AA43" s="11"/>
      <c r="AB43" s="12"/>
      <c r="AC43" s="8">
        <v>3</v>
      </c>
      <c r="AD43" s="9">
        <v>2</v>
      </c>
      <c r="AE43" s="10">
        <f t="shared" si="8"/>
        <v>1</v>
      </c>
      <c r="AF43" s="10">
        <f t="shared" si="9"/>
        <v>0</v>
      </c>
      <c r="AG43" s="11"/>
      <c r="AH43" s="8">
        <v>0</v>
      </c>
      <c r="AI43" s="9"/>
      <c r="AJ43" s="10">
        <f t="shared" si="10"/>
        <v>0</v>
      </c>
      <c r="AK43" s="10">
        <f t="shared" si="11"/>
        <v>0</v>
      </c>
      <c r="AL43" s="11"/>
      <c r="AM43" s="8">
        <v>0</v>
      </c>
      <c r="AN43" s="9"/>
      <c r="AO43" s="10">
        <f t="shared" si="12"/>
        <v>0</v>
      </c>
      <c r="AP43" s="10">
        <f t="shared" si="13"/>
        <v>0</v>
      </c>
      <c r="AQ43" s="11"/>
      <c r="AR43" s="8">
        <v>0</v>
      </c>
      <c r="AS43" s="9"/>
      <c r="AT43" s="10">
        <f t="shared" si="14"/>
        <v>0</v>
      </c>
      <c r="AU43" s="10">
        <f t="shared" si="15"/>
        <v>0</v>
      </c>
      <c r="AV43" s="11"/>
    </row>
    <row r="44" spans="1:48" x14ac:dyDescent="0.25">
      <c r="A44" s="6" t="s">
        <v>34</v>
      </c>
      <c r="B44" s="7" t="s">
        <v>118</v>
      </c>
      <c r="C44" s="6" t="s">
        <v>119</v>
      </c>
      <c r="D44" s="8">
        <v>42</v>
      </c>
      <c r="E44" s="9">
        <v>13</v>
      </c>
      <c r="F44" s="10">
        <f t="shared" si="0"/>
        <v>29</v>
      </c>
      <c r="G44" s="10">
        <f t="shared" si="1"/>
        <v>0</v>
      </c>
      <c r="H44" s="9">
        <v>5</v>
      </c>
      <c r="I44" s="8">
        <v>238</v>
      </c>
      <c r="J44" s="9">
        <v>193</v>
      </c>
      <c r="K44" s="10">
        <f t="shared" si="16"/>
        <v>45</v>
      </c>
      <c r="L44" s="10">
        <f t="shared" si="17"/>
        <v>0</v>
      </c>
      <c r="M44" s="11">
        <v>9</v>
      </c>
      <c r="N44" s="11"/>
      <c r="O44" s="11"/>
      <c r="P44" s="8">
        <v>79</v>
      </c>
      <c r="Q44" s="9">
        <v>69</v>
      </c>
      <c r="R44" s="13">
        <f t="shared" si="18"/>
        <v>10</v>
      </c>
      <c r="S44" s="10">
        <f t="shared" si="19"/>
        <v>0</v>
      </c>
      <c r="T44" s="11">
        <v>8</v>
      </c>
      <c r="U44" s="8">
        <v>596</v>
      </c>
      <c r="V44" s="9">
        <v>530</v>
      </c>
      <c r="W44" s="10">
        <f t="shared" si="20"/>
        <v>66</v>
      </c>
      <c r="X44" s="14">
        <f t="shared" si="21"/>
        <v>0</v>
      </c>
      <c r="Y44" s="11">
        <v>23</v>
      </c>
      <c r="Z44" s="11"/>
      <c r="AA44" s="11"/>
      <c r="AB44" s="12"/>
      <c r="AC44" s="8">
        <v>0</v>
      </c>
      <c r="AD44" s="9"/>
      <c r="AE44" s="10">
        <f t="shared" si="8"/>
        <v>0</v>
      </c>
      <c r="AF44" s="10">
        <f t="shared" si="9"/>
        <v>0</v>
      </c>
      <c r="AG44" s="11"/>
      <c r="AH44" s="8">
        <v>0</v>
      </c>
      <c r="AI44" s="9"/>
      <c r="AJ44" s="10">
        <f t="shared" si="10"/>
        <v>0</v>
      </c>
      <c r="AK44" s="10">
        <f t="shared" si="11"/>
        <v>0</v>
      </c>
      <c r="AL44" s="11"/>
      <c r="AM44" s="8">
        <v>0</v>
      </c>
      <c r="AN44" s="9"/>
      <c r="AO44" s="10">
        <f t="shared" si="12"/>
        <v>0</v>
      </c>
      <c r="AP44" s="10">
        <f t="shared" si="13"/>
        <v>0</v>
      </c>
      <c r="AQ44" s="11"/>
      <c r="AR44" s="8">
        <v>0</v>
      </c>
      <c r="AS44" s="9"/>
      <c r="AT44" s="10">
        <f t="shared" si="14"/>
        <v>0</v>
      </c>
      <c r="AU44" s="10">
        <f t="shared" si="15"/>
        <v>0</v>
      </c>
      <c r="AV44" s="11"/>
    </row>
    <row r="45" spans="1:48" x14ac:dyDescent="0.25">
      <c r="A45" s="6" t="s">
        <v>45</v>
      </c>
      <c r="B45" s="7" t="s">
        <v>120</v>
      </c>
      <c r="C45" s="6" t="s">
        <v>121</v>
      </c>
      <c r="D45" s="8">
        <v>29</v>
      </c>
      <c r="E45" s="9">
        <v>14</v>
      </c>
      <c r="F45" s="10">
        <f t="shared" si="0"/>
        <v>15</v>
      </c>
      <c r="G45" s="10">
        <f t="shared" si="1"/>
        <v>0</v>
      </c>
      <c r="H45" s="9">
        <v>1</v>
      </c>
      <c r="I45" s="8">
        <v>184</v>
      </c>
      <c r="J45" s="9">
        <v>147</v>
      </c>
      <c r="K45" s="10">
        <f t="shared" si="16"/>
        <v>37</v>
      </c>
      <c r="L45" s="10">
        <f t="shared" si="17"/>
        <v>0</v>
      </c>
      <c r="M45" s="11">
        <v>9</v>
      </c>
      <c r="N45" s="11"/>
      <c r="O45" s="11"/>
      <c r="P45" s="8">
        <v>51</v>
      </c>
      <c r="Q45" s="9">
        <v>42</v>
      </c>
      <c r="R45" s="13">
        <f t="shared" si="18"/>
        <v>9</v>
      </c>
      <c r="S45" s="10">
        <f t="shared" si="19"/>
        <v>0</v>
      </c>
      <c r="T45" s="11">
        <v>3</v>
      </c>
      <c r="U45" s="8">
        <v>526</v>
      </c>
      <c r="V45" s="9">
        <v>473</v>
      </c>
      <c r="W45" s="10">
        <f t="shared" si="20"/>
        <v>53</v>
      </c>
      <c r="X45" s="14">
        <f t="shared" si="21"/>
        <v>0</v>
      </c>
      <c r="Y45" s="11">
        <v>30</v>
      </c>
      <c r="Z45" s="11"/>
      <c r="AA45" s="11"/>
      <c r="AB45" s="12"/>
      <c r="AC45" s="8">
        <v>5</v>
      </c>
      <c r="AD45" s="9">
        <v>3</v>
      </c>
      <c r="AE45" s="10">
        <f t="shared" si="8"/>
        <v>2</v>
      </c>
      <c r="AF45" s="10">
        <f t="shared" si="9"/>
        <v>0</v>
      </c>
      <c r="AG45" s="11"/>
      <c r="AH45" s="8">
        <v>3</v>
      </c>
      <c r="AI45" s="9">
        <v>2</v>
      </c>
      <c r="AJ45" s="10">
        <f t="shared" si="10"/>
        <v>1</v>
      </c>
      <c r="AK45" s="10">
        <f t="shared" si="11"/>
        <v>0</v>
      </c>
      <c r="AL45" s="11"/>
      <c r="AM45" s="8">
        <v>3</v>
      </c>
      <c r="AN45" s="9">
        <v>3</v>
      </c>
      <c r="AO45" s="10">
        <f t="shared" si="12"/>
        <v>0</v>
      </c>
      <c r="AP45" s="10">
        <f t="shared" si="13"/>
        <v>0</v>
      </c>
      <c r="AQ45" s="11"/>
      <c r="AR45" s="8">
        <v>1</v>
      </c>
      <c r="AS45" s="9">
        <v>1</v>
      </c>
      <c r="AT45" s="10">
        <f t="shared" si="14"/>
        <v>0</v>
      </c>
      <c r="AU45" s="10">
        <f t="shared" si="15"/>
        <v>0</v>
      </c>
      <c r="AV45" s="11"/>
    </row>
    <row r="46" spans="1:48" x14ac:dyDescent="0.25">
      <c r="A46" s="6" t="s">
        <v>97</v>
      </c>
      <c r="B46" s="7" t="s">
        <v>122</v>
      </c>
      <c r="C46" s="6" t="s">
        <v>123</v>
      </c>
      <c r="D46" s="8">
        <v>78</v>
      </c>
      <c r="E46" s="9">
        <v>43</v>
      </c>
      <c r="F46" s="10">
        <f t="shared" si="0"/>
        <v>35</v>
      </c>
      <c r="G46" s="10">
        <f t="shared" si="1"/>
        <v>0</v>
      </c>
      <c r="H46" s="9">
        <v>5</v>
      </c>
      <c r="I46" s="8">
        <v>498</v>
      </c>
      <c r="J46" s="9">
        <v>432</v>
      </c>
      <c r="K46" s="10">
        <f t="shared" si="16"/>
        <v>66</v>
      </c>
      <c r="L46" s="10">
        <f t="shared" si="17"/>
        <v>0</v>
      </c>
      <c r="M46" s="11">
        <v>15</v>
      </c>
      <c r="N46" s="11"/>
      <c r="O46" s="11"/>
      <c r="P46" s="8">
        <v>184</v>
      </c>
      <c r="Q46" s="9">
        <v>170</v>
      </c>
      <c r="R46" s="13">
        <f t="shared" si="18"/>
        <v>14</v>
      </c>
      <c r="S46" s="10">
        <f t="shared" si="19"/>
        <v>0</v>
      </c>
      <c r="T46" s="11">
        <v>5</v>
      </c>
      <c r="U46" s="8">
        <v>1159</v>
      </c>
      <c r="V46" s="9">
        <v>1018</v>
      </c>
      <c r="W46" s="10">
        <f t="shared" si="20"/>
        <v>141</v>
      </c>
      <c r="X46" s="14">
        <f t="shared" si="21"/>
        <v>0</v>
      </c>
      <c r="Y46" s="11">
        <v>40</v>
      </c>
      <c r="Z46" s="11"/>
      <c r="AA46" s="11"/>
      <c r="AB46" s="12"/>
      <c r="AC46" s="8">
        <v>19</v>
      </c>
      <c r="AD46" s="9">
        <v>15</v>
      </c>
      <c r="AE46" s="10">
        <f t="shared" si="8"/>
        <v>4</v>
      </c>
      <c r="AF46" s="10">
        <f t="shared" si="9"/>
        <v>0</v>
      </c>
      <c r="AG46" s="11"/>
      <c r="AH46" s="8">
        <v>4</v>
      </c>
      <c r="AI46" s="9">
        <v>2</v>
      </c>
      <c r="AJ46" s="10">
        <f t="shared" si="10"/>
        <v>2</v>
      </c>
      <c r="AK46" s="10">
        <f t="shared" si="11"/>
        <v>0</v>
      </c>
      <c r="AL46" s="11"/>
      <c r="AM46" s="8">
        <v>8</v>
      </c>
      <c r="AN46" s="9">
        <v>7</v>
      </c>
      <c r="AO46" s="10">
        <f t="shared" si="12"/>
        <v>1</v>
      </c>
      <c r="AP46" s="10">
        <f t="shared" si="13"/>
        <v>0</v>
      </c>
      <c r="AQ46" s="11"/>
      <c r="AR46" s="8">
        <v>2</v>
      </c>
      <c r="AS46" s="9">
        <v>1</v>
      </c>
      <c r="AT46" s="10">
        <f t="shared" si="14"/>
        <v>1</v>
      </c>
      <c r="AU46" s="10">
        <f t="shared" si="15"/>
        <v>0</v>
      </c>
      <c r="AV46" s="11"/>
    </row>
    <row r="47" spans="1:48" x14ac:dyDescent="0.25">
      <c r="A47" s="6" t="s">
        <v>34</v>
      </c>
      <c r="B47" s="7" t="s">
        <v>124</v>
      </c>
      <c r="C47" s="6" t="s">
        <v>125</v>
      </c>
      <c r="D47" s="8">
        <v>51</v>
      </c>
      <c r="E47" s="9">
        <v>21</v>
      </c>
      <c r="F47" s="10">
        <f t="shared" si="0"/>
        <v>30</v>
      </c>
      <c r="G47" s="10">
        <f t="shared" si="1"/>
        <v>0</v>
      </c>
      <c r="H47" s="9"/>
      <c r="I47" s="8">
        <v>294</v>
      </c>
      <c r="J47" s="9">
        <v>271</v>
      </c>
      <c r="K47" s="10">
        <f t="shared" si="16"/>
        <v>23</v>
      </c>
      <c r="L47" s="10">
        <f t="shared" si="17"/>
        <v>0</v>
      </c>
      <c r="M47" s="11">
        <v>7</v>
      </c>
      <c r="N47" s="11"/>
      <c r="O47" s="11"/>
      <c r="P47" s="8">
        <v>88</v>
      </c>
      <c r="Q47" s="9">
        <v>79</v>
      </c>
      <c r="R47" s="13">
        <f t="shared" si="18"/>
        <v>9</v>
      </c>
      <c r="S47" s="10">
        <f t="shared" si="19"/>
        <v>0</v>
      </c>
      <c r="T47" s="11">
        <v>3</v>
      </c>
      <c r="U47" s="8">
        <v>779</v>
      </c>
      <c r="V47" s="9">
        <v>693</v>
      </c>
      <c r="W47" s="10">
        <f t="shared" si="20"/>
        <v>86</v>
      </c>
      <c r="X47" s="14">
        <f t="shared" si="21"/>
        <v>0</v>
      </c>
      <c r="Y47" s="11">
        <v>43</v>
      </c>
      <c r="Z47" s="11"/>
      <c r="AA47" s="11"/>
      <c r="AB47" s="12"/>
      <c r="AC47" s="8">
        <v>2</v>
      </c>
      <c r="AD47" s="9">
        <v>1</v>
      </c>
      <c r="AE47" s="10">
        <f t="shared" si="8"/>
        <v>1</v>
      </c>
      <c r="AF47" s="10">
        <f t="shared" si="9"/>
        <v>0</v>
      </c>
      <c r="AG47" s="11"/>
      <c r="AH47" s="8">
        <v>0</v>
      </c>
      <c r="AI47" s="9"/>
      <c r="AJ47" s="10">
        <f t="shared" si="10"/>
        <v>0</v>
      </c>
      <c r="AK47" s="10">
        <f t="shared" si="11"/>
        <v>0</v>
      </c>
      <c r="AL47" s="11"/>
      <c r="AM47" s="8">
        <v>0</v>
      </c>
      <c r="AN47" s="9"/>
      <c r="AO47" s="10">
        <f t="shared" si="12"/>
        <v>0</v>
      </c>
      <c r="AP47" s="10">
        <f t="shared" si="13"/>
        <v>0</v>
      </c>
      <c r="AQ47" s="11"/>
      <c r="AR47" s="8">
        <v>0</v>
      </c>
      <c r="AS47" s="9"/>
      <c r="AT47" s="10">
        <f t="shared" si="14"/>
        <v>0</v>
      </c>
      <c r="AU47" s="10">
        <f t="shared" si="15"/>
        <v>0</v>
      </c>
      <c r="AV47" s="11"/>
    </row>
    <row r="48" spans="1:48" x14ac:dyDescent="0.25">
      <c r="A48" s="6" t="s">
        <v>45</v>
      </c>
      <c r="B48" s="7" t="s">
        <v>126</v>
      </c>
      <c r="C48" s="6" t="s">
        <v>127</v>
      </c>
      <c r="D48" s="8">
        <v>99</v>
      </c>
      <c r="E48" s="9">
        <v>39</v>
      </c>
      <c r="F48" s="10">
        <f t="shared" si="0"/>
        <v>60</v>
      </c>
      <c r="G48" s="10">
        <f t="shared" si="1"/>
        <v>0</v>
      </c>
      <c r="H48" s="9">
        <v>8</v>
      </c>
      <c r="I48" s="8">
        <v>607</v>
      </c>
      <c r="J48" s="9">
        <v>515</v>
      </c>
      <c r="K48" s="10">
        <f t="shared" si="16"/>
        <v>92</v>
      </c>
      <c r="L48" s="10">
        <f t="shared" si="17"/>
        <v>0</v>
      </c>
      <c r="M48" s="11">
        <v>28</v>
      </c>
      <c r="N48" s="11"/>
      <c r="O48" s="11"/>
      <c r="P48" s="8">
        <v>150</v>
      </c>
      <c r="Q48" s="9">
        <v>124</v>
      </c>
      <c r="R48" s="13">
        <f t="shared" si="18"/>
        <v>26</v>
      </c>
      <c r="S48" s="10">
        <f t="shared" si="19"/>
        <v>0</v>
      </c>
      <c r="T48" s="11">
        <v>5</v>
      </c>
      <c r="U48" s="8">
        <v>1644</v>
      </c>
      <c r="V48" s="9">
        <v>1459</v>
      </c>
      <c r="W48" s="10">
        <f t="shared" si="20"/>
        <v>185</v>
      </c>
      <c r="X48" s="14">
        <f t="shared" si="21"/>
        <v>0</v>
      </c>
      <c r="Y48" s="11">
        <v>53</v>
      </c>
      <c r="Z48" s="11"/>
      <c r="AA48" s="11"/>
      <c r="AB48" s="12"/>
      <c r="AC48" s="8">
        <v>3</v>
      </c>
      <c r="AD48" s="9">
        <v>1</v>
      </c>
      <c r="AE48" s="10">
        <f t="shared" si="8"/>
        <v>2</v>
      </c>
      <c r="AF48" s="10">
        <f t="shared" si="9"/>
        <v>0</v>
      </c>
      <c r="AG48" s="11"/>
      <c r="AH48" s="8">
        <v>0</v>
      </c>
      <c r="AI48" s="9"/>
      <c r="AJ48" s="10">
        <f t="shared" si="10"/>
        <v>0</v>
      </c>
      <c r="AK48" s="10">
        <f t="shared" si="11"/>
        <v>0</v>
      </c>
      <c r="AL48" s="11"/>
      <c r="AM48" s="8">
        <v>0</v>
      </c>
      <c r="AN48" s="9"/>
      <c r="AO48" s="10">
        <f t="shared" si="12"/>
        <v>0</v>
      </c>
      <c r="AP48" s="10">
        <f t="shared" si="13"/>
        <v>0</v>
      </c>
      <c r="AQ48" s="11"/>
      <c r="AR48" s="8">
        <v>0</v>
      </c>
      <c r="AS48" s="9"/>
      <c r="AT48" s="10">
        <f t="shared" si="14"/>
        <v>0</v>
      </c>
      <c r="AU48" s="10">
        <f t="shared" si="15"/>
        <v>0</v>
      </c>
      <c r="AV48" s="11"/>
    </row>
    <row r="49" spans="1:48" x14ac:dyDescent="0.25">
      <c r="A49" s="6" t="s">
        <v>26</v>
      </c>
      <c r="B49" s="7" t="s">
        <v>128</v>
      </c>
      <c r="C49" s="6" t="s">
        <v>129</v>
      </c>
      <c r="D49" s="8">
        <v>48</v>
      </c>
      <c r="E49" s="9">
        <v>34</v>
      </c>
      <c r="F49" s="10">
        <f t="shared" si="0"/>
        <v>14</v>
      </c>
      <c r="G49" s="10">
        <f t="shared" si="1"/>
        <v>0</v>
      </c>
      <c r="H49" s="9">
        <v>1</v>
      </c>
      <c r="I49" s="8">
        <v>272</v>
      </c>
      <c r="J49" s="9">
        <v>254</v>
      </c>
      <c r="K49" s="10">
        <f t="shared" si="16"/>
        <v>18</v>
      </c>
      <c r="L49" s="10">
        <f t="shared" si="17"/>
        <v>0</v>
      </c>
      <c r="M49" s="11">
        <v>11</v>
      </c>
      <c r="N49" s="11"/>
      <c r="O49" s="11"/>
      <c r="P49" s="8">
        <v>108</v>
      </c>
      <c r="Q49" s="9">
        <v>91</v>
      </c>
      <c r="R49" s="13">
        <f t="shared" si="18"/>
        <v>17</v>
      </c>
      <c r="S49" s="10">
        <f t="shared" si="19"/>
        <v>0</v>
      </c>
      <c r="T49" s="11">
        <v>3</v>
      </c>
      <c r="U49" s="8">
        <v>785</v>
      </c>
      <c r="V49" s="9">
        <v>691</v>
      </c>
      <c r="W49" s="10">
        <f t="shared" si="20"/>
        <v>94</v>
      </c>
      <c r="X49" s="14">
        <f t="shared" si="21"/>
        <v>0</v>
      </c>
      <c r="Y49" s="11">
        <v>44</v>
      </c>
      <c r="Z49" s="11"/>
      <c r="AA49" s="11"/>
      <c r="AB49" s="12"/>
      <c r="AC49" s="8">
        <v>4</v>
      </c>
      <c r="AD49" s="9">
        <v>3</v>
      </c>
      <c r="AE49" s="10">
        <f t="shared" si="8"/>
        <v>1</v>
      </c>
      <c r="AF49" s="10">
        <f t="shared" si="9"/>
        <v>0</v>
      </c>
      <c r="AG49" s="11"/>
      <c r="AH49" s="8">
        <v>4</v>
      </c>
      <c r="AI49" s="9">
        <v>4</v>
      </c>
      <c r="AJ49" s="10">
        <f t="shared" si="10"/>
        <v>0</v>
      </c>
      <c r="AK49" s="10">
        <f t="shared" si="11"/>
        <v>0</v>
      </c>
      <c r="AL49" s="11"/>
      <c r="AM49" s="8">
        <v>10</v>
      </c>
      <c r="AN49" s="9">
        <v>10</v>
      </c>
      <c r="AO49" s="10">
        <f t="shared" si="12"/>
        <v>0</v>
      </c>
      <c r="AP49" s="10">
        <f t="shared" si="13"/>
        <v>0</v>
      </c>
      <c r="AQ49" s="11"/>
      <c r="AR49" s="8">
        <v>2</v>
      </c>
      <c r="AS49" s="9">
        <v>1</v>
      </c>
      <c r="AT49" s="10">
        <f t="shared" si="14"/>
        <v>1</v>
      </c>
      <c r="AU49" s="10">
        <f t="shared" si="15"/>
        <v>0</v>
      </c>
      <c r="AV49" s="11"/>
    </row>
    <row r="50" spans="1:48" x14ac:dyDescent="0.25">
      <c r="A50" s="6" t="s">
        <v>20</v>
      </c>
      <c r="B50" s="7" t="s">
        <v>130</v>
      </c>
      <c r="C50" s="6" t="s">
        <v>131</v>
      </c>
      <c r="D50" s="8">
        <v>94</v>
      </c>
      <c r="E50" s="9">
        <v>64</v>
      </c>
      <c r="F50" s="10">
        <f t="shared" si="0"/>
        <v>30</v>
      </c>
      <c r="G50" s="10">
        <f t="shared" si="1"/>
        <v>0</v>
      </c>
      <c r="H50" s="9">
        <v>7</v>
      </c>
      <c r="I50" s="8">
        <v>512</v>
      </c>
      <c r="J50" s="9">
        <v>492</v>
      </c>
      <c r="K50" s="10">
        <f t="shared" si="16"/>
        <v>20</v>
      </c>
      <c r="L50" s="10">
        <f t="shared" si="17"/>
        <v>0</v>
      </c>
      <c r="M50" s="11">
        <v>26</v>
      </c>
      <c r="N50" s="11"/>
      <c r="O50" s="11"/>
      <c r="P50" s="8">
        <v>218</v>
      </c>
      <c r="Q50" s="9">
        <v>206</v>
      </c>
      <c r="R50" s="13">
        <f t="shared" si="18"/>
        <v>12</v>
      </c>
      <c r="S50" s="10">
        <f t="shared" si="19"/>
        <v>0</v>
      </c>
      <c r="T50" s="11">
        <v>5</v>
      </c>
      <c r="U50" s="8">
        <v>1467</v>
      </c>
      <c r="V50" s="9">
        <v>1318</v>
      </c>
      <c r="W50" s="10">
        <f t="shared" si="20"/>
        <v>149</v>
      </c>
      <c r="X50" s="14">
        <f t="shared" si="21"/>
        <v>0</v>
      </c>
      <c r="Y50" s="11">
        <v>87</v>
      </c>
      <c r="Z50" s="11"/>
      <c r="AA50" s="11"/>
      <c r="AB50" s="12"/>
      <c r="AC50" s="8">
        <v>11</v>
      </c>
      <c r="AD50" s="9">
        <v>11</v>
      </c>
      <c r="AE50" s="10">
        <f t="shared" si="8"/>
        <v>0</v>
      </c>
      <c r="AF50" s="10">
        <f t="shared" si="9"/>
        <v>0</v>
      </c>
      <c r="AG50" s="11"/>
      <c r="AH50" s="8">
        <v>2</v>
      </c>
      <c r="AI50" s="9">
        <v>2</v>
      </c>
      <c r="AJ50" s="10">
        <f t="shared" si="10"/>
        <v>0</v>
      </c>
      <c r="AK50" s="10">
        <f t="shared" si="11"/>
        <v>0</v>
      </c>
      <c r="AL50" s="11"/>
      <c r="AM50" s="8">
        <v>3</v>
      </c>
      <c r="AN50" s="9">
        <v>3</v>
      </c>
      <c r="AO50" s="10">
        <f t="shared" si="12"/>
        <v>0</v>
      </c>
      <c r="AP50" s="10">
        <f t="shared" si="13"/>
        <v>0</v>
      </c>
      <c r="AQ50" s="11"/>
      <c r="AR50" s="8">
        <v>1</v>
      </c>
      <c r="AS50" s="9">
        <v>1</v>
      </c>
      <c r="AT50" s="10">
        <f t="shared" si="14"/>
        <v>0</v>
      </c>
      <c r="AU50" s="10">
        <f t="shared" si="15"/>
        <v>0</v>
      </c>
      <c r="AV50" s="11"/>
    </row>
    <row r="51" spans="1:48" x14ac:dyDescent="0.25">
      <c r="A51" s="6" t="s">
        <v>45</v>
      </c>
      <c r="B51" s="7" t="s">
        <v>132</v>
      </c>
      <c r="C51" s="6" t="s">
        <v>133</v>
      </c>
      <c r="D51" s="8">
        <v>328</v>
      </c>
      <c r="E51" s="9">
        <v>139</v>
      </c>
      <c r="F51" s="10">
        <f t="shared" si="0"/>
        <v>189</v>
      </c>
      <c r="G51" s="10">
        <f t="shared" si="1"/>
        <v>0</v>
      </c>
      <c r="H51" s="9">
        <v>13</v>
      </c>
      <c r="I51" s="8">
        <v>2129</v>
      </c>
      <c r="J51" s="9">
        <v>1651</v>
      </c>
      <c r="K51" s="10">
        <f t="shared" si="16"/>
        <v>478</v>
      </c>
      <c r="L51" s="10">
        <f t="shared" si="17"/>
        <v>0</v>
      </c>
      <c r="M51" s="11">
        <v>92</v>
      </c>
      <c r="N51" s="11"/>
      <c r="O51" s="11"/>
      <c r="P51" s="8">
        <v>563</v>
      </c>
      <c r="Q51" s="9">
        <v>453</v>
      </c>
      <c r="R51" s="13">
        <f t="shared" si="18"/>
        <v>110</v>
      </c>
      <c r="S51" s="10">
        <f t="shared" si="19"/>
        <v>0</v>
      </c>
      <c r="T51" s="8">
        <v>28</v>
      </c>
      <c r="U51" s="8">
        <v>5752</v>
      </c>
      <c r="V51" s="9">
        <v>4722</v>
      </c>
      <c r="W51" s="10">
        <f t="shared" si="20"/>
        <v>1030</v>
      </c>
      <c r="X51" s="14">
        <f t="shared" si="21"/>
        <v>0</v>
      </c>
      <c r="Y51" s="15">
        <v>244</v>
      </c>
      <c r="Z51" s="15"/>
      <c r="AA51" s="15"/>
      <c r="AB51" s="12"/>
      <c r="AC51" s="8">
        <v>4</v>
      </c>
      <c r="AD51" s="9">
        <v>3</v>
      </c>
      <c r="AE51" s="10">
        <f t="shared" si="8"/>
        <v>1</v>
      </c>
      <c r="AF51" s="10">
        <f t="shared" si="9"/>
        <v>0</v>
      </c>
      <c r="AG51" s="11"/>
      <c r="AH51" s="8">
        <v>8</v>
      </c>
      <c r="AI51" s="9">
        <v>6</v>
      </c>
      <c r="AJ51" s="10">
        <f t="shared" si="10"/>
        <v>2</v>
      </c>
      <c r="AK51" s="10">
        <f t="shared" si="11"/>
        <v>0</v>
      </c>
      <c r="AL51" s="11"/>
      <c r="AM51" s="8">
        <v>8</v>
      </c>
      <c r="AN51" s="9">
        <v>2</v>
      </c>
      <c r="AO51" s="10">
        <f t="shared" si="12"/>
        <v>6</v>
      </c>
      <c r="AP51" s="10">
        <f t="shared" si="13"/>
        <v>0</v>
      </c>
      <c r="AQ51" s="11"/>
      <c r="AR51" s="8">
        <v>2</v>
      </c>
      <c r="AS51" s="9">
        <v>2</v>
      </c>
      <c r="AT51" s="10">
        <f t="shared" si="14"/>
        <v>0</v>
      </c>
      <c r="AU51" s="10">
        <f t="shared" si="15"/>
        <v>0</v>
      </c>
      <c r="AV51" s="11"/>
    </row>
    <row r="52" spans="1:48" x14ac:dyDescent="0.25">
      <c r="A52" s="6" t="s">
        <v>45</v>
      </c>
      <c r="B52" s="7" t="s">
        <v>134</v>
      </c>
      <c r="C52" s="6" t="s">
        <v>135</v>
      </c>
      <c r="D52" s="8">
        <v>50</v>
      </c>
      <c r="E52" s="9">
        <v>17</v>
      </c>
      <c r="F52" s="10">
        <f t="shared" si="0"/>
        <v>33</v>
      </c>
      <c r="G52" s="10">
        <f t="shared" si="1"/>
        <v>0</v>
      </c>
      <c r="H52" s="9">
        <v>1</v>
      </c>
      <c r="I52" s="8">
        <v>329</v>
      </c>
      <c r="J52" s="9">
        <v>271</v>
      </c>
      <c r="K52" s="10">
        <f t="shared" si="16"/>
        <v>58</v>
      </c>
      <c r="L52" s="10">
        <f t="shared" si="17"/>
        <v>0</v>
      </c>
      <c r="M52" s="11">
        <v>16</v>
      </c>
      <c r="N52" s="11"/>
      <c r="O52" s="11"/>
      <c r="P52" s="8">
        <v>89</v>
      </c>
      <c r="Q52" s="9">
        <v>64</v>
      </c>
      <c r="R52" s="13">
        <f t="shared" si="18"/>
        <v>25</v>
      </c>
      <c r="S52" s="10">
        <f t="shared" si="19"/>
        <v>0</v>
      </c>
      <c r="T52" s="11">
        <v>6</v>
      </c>
      <c r="U52" s="8">
        <v>926</v>
      </c>
      <c r="V52" s="9">
        <v>824</v>
      </c>
      <c r="W52" s="10">
        <f t="shared" si="20"/>
        <v>102</v>
      </c>
      <c r="X52" s="14">
        <f t="shared" si="21"/>
        <v>0</v>
      </c>
      <c r="Y52" s="11">
        <v>35</v>
      </c>
      <c r="Z52" s="11"/>
      <c r="AA52" s="11"/>
      <c r="AB52" s="12"/>
      <c r="AC52" s="8">
        <v>0</v>
      </c>
      <c r="AD52" s="9"/>
      <c r="AE52" s="10">
        <f t="shared" si="8"/>
        <v>0</v>
      </c>
      <c r="AF52" s="10">
        <f t="shared" si="9"/>
        <v>0</v>
      </c>
      <c r="AG52" s="11"/>
      <c r="AH52" s="8">
        <v>0</v>
      </c>
      <c r="AI52" s="9"/>
      <c r="AJ52" s="10">
        <f t="shared" si="10"/>
        <v>0</v>
      </c>
      <c r="AK52" s="10">
        <f t="shared" si="11"/>
        <v>0</v>
      </c>
      <c r="AL52" s="11"/>
      <c r="AM52" s="8">
        <v>0</v>
      </c>
      <c r="AN52" s="9"/>
      <c r="AO52" s="10">
        <f t="shared" si="12"/>
        <v>0</v>
      </c>
      <c r="AP52" s="10">
        <f t="shared" si="13"/>
        <v>0</v>
      </c>
      <c r="AQ52" s="11"/>
      <c r="AR52" s="8">
        <v>0</v>
      </c>
      <c r="AS52" s="9"/>
      <c r="AT52" s="10">
        <f t="shared" si="14"/>
        <v>0</v>
      </c>
      <c r="AU52" s="10">
        <f t="shared" si="15"/>
        <v>0</v>
      </c>
      <c r="AV52" s="11"/>
    </row>
    <row r="53" spans="1:48" x14ac:dyDescent="0.25">
      <c r="A53" s="6" t="s">
        <v>55</v>
      </c>
      <c r="B53" s="7" t="s">
        <v>136</v>
      </c>
      <c r="C53" s="6" t="s">
        <v>137</v>
      </c>
      <c r="D53" s="8">
        <v>83</v>
      </c>
      <c r="E53" s="9">
        <v>40</v>
      </c>
      <c r="F53" s="10">
        <f t="shared" si="0"/>
        <v>43</v>
      </c>
      <c r="G53" s="10">
        <f t="shared" si="1"/>
        <v>0</v>
      </c>
      <c r="H53" s="9">
        <v>3</v>
      </c>
      <c r="I53" s="8">
        <v>542</v>
      </c>
      <c r="J53" s="9">
        <v>476</v>
      </c>
      <c r="K53" s="10">
        <f t="shared" si="16"/>
        <v>66</v>
      </c>
      <c r="L53" s="10">
        <f t="shared" si="17"/>
        <v>0</v>
      </c>
      <c r="M53" s="11">
        <v>22</v>
      </c>
      <c r="N53" s="11"/>
      <c r="O53" s="11"/>
      <c r="P53" s="8">
        <v>157</v>
      </c>
      <c r="Q53" s="9">
        <v>132</v>
      </c>
      <c r="R53" s="13">
        <f t="shared" si="18"/>
        <v>25</v>
      </c>
      <c r="S53" s="10">
        <f t="shared" si="19"/>
        <v>0</v>
      </c>
      <c r="T53" s="11">
        <v>7</v>
      </c>
      <c r="U53" s="8">
        <v>1416</v>
      </c>
      <c r="V53" s="9">
        <v>1175</v>
      </c>
      <c r="W53" s="10">
        <f t="shared" si="20"/>
        <v>241</v>
      </c>
      <c r="X53" s="14">
        <f t="shared" si="21"/>
        <v>0</v>
      </c>
      <c r="Y53" s="11">
        <v>59</v>
      </c>
      <c r="Z53" s="11"/>
      <c r="AA53" s="11"/>
      <c r="AB53" s="12"/>
      <c r="AC53" s="8">
        <v>4</v>
      </c>
      <c r="AD53" s="9">
        <v>2</v>
      </c>
      <c r="AE53" s="10">
        <f t="shared" si="8"/>
        <v>2</v>
      </c>
      <c r="AF53" s="10">
        <f t="shared" si="9"/>
        <v>0</v>
      </c>
      <c r="AG53" s="11"/>
      <c r="AH53" s="8">
        <v>0</v>
      </c>
      <c r="AI53" s="9"/>
      <c r="AJ53" s="10">
        <f t="shared" si="10"/>
        <v>0</v>
      </c>
      <c r="AK53" s="10">
        <f t="shared" si="11"/>
        <v>0</v>
      </c>
      <c r="AL53" s="11"/>
      <c r="AM53" s="8">
        <v>0</v>
      </c>
      <c r="AN53" s="9"/>
      <c r="AO53" s="10">
        <f t="shared" si="12"/>
        <v>0</v>
      </c>
      <c r="AP53" s="10">
        <f t="shared" si="13"/>
        <v>0</v>
      </c>
      <c r="AQ53" s="11"/>
      <c r="AR53" s="8">
        <v>0</v>
      </c>
      <c r="AS53" s="9"/>
      <c r="AT53" s="10">
        <f t="shared" si="14"/>
        <v>0</v>
      </c>
      <c r="AU53" s="10">
        <f t="shared" si="15"/>
        <v>0</v>
      </c>
      <c r="AV53" s="11"/>
    </row>
    <row r="54" spans="1:48" x14ac:dyDescent="0.25">
      <c r="A54" s="6" t="s">
        <v>34</v>
      </c>
      <c r="B54" s="7" t="s">
        <v>138</v>
      </c>
      <c r="C54" s="6" t="s">
        <v>139</v>
      </c>
      <c r="D54" s="8">
        <v>27</v>
      </c>
      <c r="E54" s="9">
        <v>12</v>
      </c>
      <c r="F54" s="10">
        <f t="shared" si="0"/>
        <v>15</v>
      </c>
      <c r="G54" s="10">
        <f t="shared" si="1"/>
        <v>0</v>
      </c>
      <c r="H54" s="9">
        <v>1</v>
      </c>
      <c r="I54" s="8">
        <v>155</v>
      </c>
      <c r="J54" s="9">
        <v>131</v>
      </c>
      <c r="K54" s="10">
        <f t="shared" si="16"/>
        <v>24</v>
      </c>
      <c r="L54" s="10">
        <f t="shared" si="17"/>
        <v>0</v>
      </c>
      <c r="M54" s="11">
        <v>6</v>
      </c>
      <c r="N54" s="11"/>
      <c r="O54" s="11"/>
      <c r="P54" s="8">
        <v>64</v>
      </c>
      <c r="Q54" s="9">
        <v>58</v>
      </c>
      <c r="R54" s="13">
        <f t="shared" si="18"/>
        <v>6</v>
      </c>
      <c r="S54" s="10">
        <f t="shared" si="19"/>
        <v>0</v>
      </c>
      <c r="T54" s="11"/>
      <c r="U54" s="8">
        <v>468</v>
      </c>
      <c r="V54" s="9">
        <v>433</v>
      </c>
      <c r="W54" s="10">
        <f t="shared" si="20"/>
        <v>35</v>
      </c>
      <c r="X54" s="14">
        <f t="shared" si="21"/>
        <v>0</v>
      </c>
      <c r="Y54" s="11">
        <v>14</v>
      </c>
      <c r="Z54" s="11"/>
      <c r="AA54" s="11"/>
      <c r="AB54" s="12"/>
      <c r="AC54" s="8">
        <v>3</v>
      </c>
      <c r="AD54" s="9">
        <v>2</v>
      </c>
      <c r="AE54" s="10">
        <f t="shared" si="8"/>
        <v>1</v>
      </c>
      <c r="AF54" s="10">
        <f t="shared" si="9"/>
        <v>0</v>
      </c>
      <c r="AG54" s="11"/>
      <c r="AH54" s="8">
        <v>3</v>
      </c>
      <c r="AI54" s="9">
        <v>2</v>
      </c>
      <c r="AJ54" s="10">
        <f t="shared" si="10"/>
        <v>1</v>
      </c>
      <c r="AK54" s="10">
        <f t="shared" si="11"/>
        <v>0</v>
      </c>
      <c r="AL54" s="11"/>
      <c r="AM54" s="8">
        <v>3</v>
      </c>
      <c r="AN54" s="9">
        <v>3</v>
      </c>
      <c r="AO54" s="10">
        <f t="shared" si="12"/>
        <v>0</v>
      </c>
      <c r="AP54" s="10">
        <f t="shared" si="13"/>
        <v>0</v>
      </c>
      <c r="AQ54" s="11"/>
      <c r="AR54" s="8">
        <v>1</v>
      </c>
      <c r="AS54" s="9">
        <v>1</v>
      </c>
      <c r="AT54" s="10">
        <f t="shared" si="14"/>
        <v>0</v>
      </c>
      <c r="AU54" s="10">
        <f t="shared" si="15"/>
        <v>0</v>
      </c>
      <c r="AV54" s="11"/>
    </row>
    <row r="55" spans="1:48" s="18" customFormat="1" x14ac:dyDescent="0.25">
      <c r="A55" s="16" t="s">
        <v>140</v>
      </c>
      <c r="B55" s="17" t="s">
        <v>141</v>
      </c>
      <c r="C55" s="16" t="s">
        <v>142</v>
      </c>
      <c r="D55" s="8">
        <v>31</v>
      </c>
      <c r="E55" s="9">
        <v>29</v>
      </c>
      <c r="F55" s="10">
        <f t="shared" si="0"/>
        <v>2</v>
      </c>
      <c r="G55" s="10">
        <f t="shared" si="1"/>
        <v>0</v>
      </c>
      <c r="H55" s="9">
        <v>1</v>
      </c>
      <c r="I55" s="8">
        <v>178</v>
      </c>
      <c r="J55" s="9">
        <v>169</v>
      </c>
      <c r="K55" s="10">
        <f t="shared" si="16"/>
        <v>9</v>
      </c>
      <c r="L55" s="10">
        <f t="shared" si="17"/>
        <v>0</v>
      </c>
      <c r="M55" s="11">
        <v>10</v>
      </c>
      <c r="N55" s="11"/>
      <c r="O55" s="11"/>
      <c r="P55" s="8">
        <v>99</v>
      </c>
      <c r="Q55" s="9">
        <v>86</v>
      </c>
      <c r="R55" s="13">
        <f t="shared" si="18"/>
        <v>13</v>
      </c>
      <c r="S55" s="10">
        <f t="shared" si="19"/>
        <v>0</v>
      </c>
      <c r="T55" s="11">
        <v>9</v>
      </c>
      <c r="U55" s="8">
        <v>466</v>
      </c>
      <c r="V55" s="9">
        <v>430</v>
      </c>
      <c r="W55" s="10">
        <f t="shared" si="20"/>
        <v>36</v>
      </c>
      <c r="X55" s="14">
        <f t="shared" si="21"/>
        <v>0</v>
      </c>
      <c r="Y55" s="11">
        <v>28</v>
      </c>
      <c r="Z55" s="11"/>
      <c r="AA55" s="11"/>
      <c r="AB55" s="12"/>
      <c r="AC55" s="8">
        <v>4</v>
      </c>
      <c r="AD55" s="9">
        <v>1</v>
      </c>
      <c r="AE55" s="10">
        <f t="shared" si="8"/>
        <v>3</v>
      </c>
      <c r="AF55" s="10">
        <f t="shared" si="9"/>
        <v>0</v>
      </c>
      <c r="AG55" s="11"/>
      <c r="AH55" s="8">
        <v>2</v>
      </c>
      <c r="AI55" s="9">
        <v>1</v>
      </c>
      <c r="AJ55" s="10">
        <f t="shared" si="10"/>
        <v>1</v>
      </c>
      <c r="AK55" s="10">
        <f t="shared" si="11"/>
        <v>0</v>
      </c>
      <c r="AL55" s="11"/>
      <c r="AM55" s="8">
        <v>3</v>
      </c>
      <c r="AN55" s="9">
        <v>1</v>
      </c>
      <c r="AO55" s="10">
        <f t="shared" si="12"/>
        <v>2</v>
      </c>
      <c r="AP55" s="10">
        <f t="shared" si="13"/>
        <v>0</v>
      </c>
      <c r="AQ55" s="11"/>
      <c r="AR55" s="8">
        <v>1</v>
      </c>
      <c r="AS55" s="9"/>
      <c r="AT55" s="10">
        <f t="shared" si="14"/>
        <v>1</v>
      </c>
      <c r="AU55" s="10">
        <f t="shared" si="15"/>
        <v>0</v>
      </c>
      <c r="AV55" s="11"/>
    </row>
    <row r="56" spans="1:48" x14ac:dyDescent="0.25">
      <c r="A56" s="6" t="s">
        <v>39</v>
      </c>
      <c r="B56" s="7" t="s">
        <v>143</v>
      </c>
      <c r="C56" s="6" t="s">
        <v>144</v>
      </c>
      <c r="D56" s="8">
        <v>500</v>
      </c>
      <c r="E56" s="9">
        <v>316</v>
      </c>
      <c r="F56" s="10">
        <f t="shared" si="0"/>
        <v>184</v>
      </c>
      <c r="G56" s="10">
        <f t="shared" si="1"/>
        <v>0</v>
      </c>
      <c r="H56" s="9">
        <v>23</v>
      </c>
      <c r="I56" s="8">
        <v>2784</v>
      </c>
      <c r="J56" s="9">
        <v>2721</v>
      </c>
      <c r="K56" s="10">
        <f t="shared" si="16"/>
        <v>63</v>
      </c>
      <c r="L56" s="10">
        <f t="shared" si="17"/>
        <v>0</v>
      </c>
      <c r="M56" s="11">
        <v>91</v>
      </c>
      <c r="N56" s="11">
        <v>2</v>
      </c>
      <c r="O56" s="11"/>
      <c r="P56" s="8">
        <v>932</v>
      </c>
      <c r="Q56" s="9">
        <v>899</v>
      </c>
      <c r="R56" s="13">
        <f t="shared" si="18"/>
        <v>33</v>
      </c>
      <c r="S56" s="10">
        <f t="shared" si="19"/>
        <v>0</v>
      </c>
      <c r="T56" s="11">
        <v>30</v>
      </c>
      <c r="U56" s="8">
        <v>5875</v>
      </c>
      <c r="V56" s="9">
        <v>5545</v>
      </c>
      <c r="W56" s="10">
        <f t="shared" si="20"/>
        <v>330</v>
      </c>
      <c r="X56" s="14">
        <f t="shared" si="21"/>
        <v>0</v>
      </c>
      <c r="Y56" s="11">
        <v>322</v>
      </c>
      <c r="Z56" s="11"/>
      <c r="AA56" s="11"/>
      <c r="AB56" s="12"/>
      <c r="AC56" s="8">
        <v>4</v>
      </c>
      <c r="AD56" s="9">
        <v>1</v>
      </c>
      <c r="AE56" s="10">
        <f t="shared" si="8"/>
        <v>3</v>
      </c>
      <c r="AF56" s="10">
        <f t="shared" si="9"/>
        <v>0</v>
      </c>
      <c r="AG56" s="11"/>
      <c r="AH56" s="8">
        <v>8</v>
      </c>
      <c r="AI56" s="9">
        <v>5</v>
      </c>
      <c r="AJ56" s="10">
        <f t="shared" si="10"/>
        <v>3</v>
      </c>
      <c r="AK56" s="10">
        <f t="shared" si="11"/>
        <v>0</v>
      </c>
      <c r="AL56" s="11"/>
      <c r="AM56" s="8">
        <v>5</v>
      </c>
      <c r="AN56" s="9">
        <v>5</v>
      </c>
      <c r="AO56" s="10">
        <f t="shared" si="12"/>
        <v>0</v>
      </c>
      <c r="AP56" s="10">
        <f t="shared" si="13"/>
        <v>0</v>
      </c>
      <c r="AQ56" s="11"/>
      <c r="AR56" s="8">
        <v>1</v>
      </c>
      <c r="AS56" s="9">
        <v>1</v>
      </c>
      <c r="AT56" s="10">
        <f t="shared" si="14"/>
        <v>0</v>
      </c>
      <c r="AU56" s="10">
        <f t="shared" si="15"/>
        <v>0</v>
      </c>
      <c r="AV56" s="11"/>
    </row>
    <row r="57" spans="1:48" x14ac:dyDescent="0.25">
      <c r="A57" s="6" t="s">
        <v>23</v>
      </c>
      <c r="B57" s="7" t="s">
        <v>145</v>
      </c>
      <c r="C57" s="6" t="s">
        <v>146</v>
      </c>
      <c r="D57" s="8">
        <v>42</v>
      </c>
      <c r="E57" s="9">
        <v>17</v>
      </c>
      <c r="F57" s="10">
        <f t="shared" si="0"/>
        <v>25</v>
      </c>
      <c r="G57" s="10">
        <f t="shared" si="1"/>
        <v>0</v>
      </c>
      <c r="H57" s="9">
        <v>1</v>
      </c>
      <c r="I57" s="8">
        <v>260</v>
      </c>
      <c r="J57" s="9">
        <v>232</v>
      </c>
      <c r="K57" s="10">
        <f t="shared" si="16"/>
        <v>28</v>
      </c>
      <c r="L57" s="10">
        <f t="shared" si="17"/>
        <v>0</v>
      </c>
      <c r="M57" s="11">
        <v>12</v>
      </c>
      <c r="N57" s="11"/>
      <c r="O57" s="11"/>
      <c r="P57" s="8">
        <v>78</v>
      </c>
      <c r="Q57" s="9">
        <v>67</v>
      </c>
      <c r="R57" s="13">
        <f t="shared" si="18"/>
        <v>11</v>
      </c>
      <c r="S57" s="10">
        <f t="shared" si="19"/>
        <v>0</v>
      </c>
      <c r="T57" s="11">
        <v>1</v>
      </c>
      <c r="U57" s="8">
        <v>776</v>
      </c>
      <c r="V57" s="9">
        <v>641</v>
      </c>
      <c r="W57" s="10">
        <f t="shared" si="20"/>
        <v>135</v>
      </c>
      <c r="X57" s="14">
        <f t="shared" si="21"/>
        <v>0</v>
      </c>
      <c r="Y57" s="11">
        <v>37</v>
      </c>
      <c r="Z57" s="11"/>
      <c r="AA57" s="11"/>
      <c r="AB57" s="12"/>
      <c r="AC57" s="8">
        <v>4</v>
      </c>
      <c r="AD57" s="9">
        <v>3</v>
      </c>
      <c r="AE57" s="10">
        <f t="shared" si="8"/>
        <v>1</v>
      </c>
      <c r="AF57" s="10">
        <f t="shared" si="9"/>
        <v>0</v>
      </c>
      <c r="AG57" s="11"/>
      <c r="AH57" s="8">
        <v>2</v>
      </c>
      <c r="AI57" s="9">
        <v>2</v>
      </c>
      <c r="AJ57" s="10">
        <f t="shared" si="10"/>
        <v>0</v>
      </c>
      <c r="AK57" s="10">
        <f t="shared" si="11"/>
        <v>0</v>
      </c>
      <c r="AL57" s="11"/>
      <c r="AM57" s="8">
        <v>4</v>
      </c>
      <c r="AN57" s="9">
        <v>1</v>
      </c>
      <c r="AO57" s="10">
        <f t="shared" si="12"/>
        <v>3</v>
      </c>
      <c r="AP57" s="10">
        <f t="shared" si="13"/>
        <v>0</v>
      </c>
      <c r="AQ57" s="11"/>
      <c r="AR57" s="8">
        <v>0</v>
      </c>
      <c r="AS57" s="9"/>
      <c r="AT57" s="10">
        <f t="shared" si="14"/>
        <v>0</v>
      </c>
      <c r="AU57" s="10">
        <f t="shared" si="15"/>
        <v>0</v>
      </c>
      <c r="AV57" s="11"/>
    </row>
    <row r="58" spans="1:48" x14ac:dyDescent="0.25">
      <c r="A58" s="6" t="s">
        <v>62</v>
      </c>
      <c r="B58" s="7" t="s">
        <v>147</v>
      </c>
      <c r="C58" s="6" t="s">
        <v>148</v>
      </c>
      <c r="D58" s="8">
        <v>40</v>
      </c>
      <c r="E58" s="9">
        <v>38</v>
      </c>
      <c r="F58" s="10">
        <f t="shared" si="0"/>
        <v>2</v>
      </c>
      <c r="G58" s="10">
        <f t="shared" si="1"/>
        <v>0</v>
      </c>
      <c r="H58" s="9">
        <v>1</v>
      </c>
      <c r="I58" s="8">
        <v>202</v>
      </c>
      <c r="J58" s="9">
        <v>171</v>
      </c>
      <c r="K58" s="10">
        <f t="shared" si="16"/>
        <v>31</v>
      </c>
      <c r="L58" s="10">
        <f t="shared" si="17"/>
        <v>0</v>
      </c>
      <c r="M58" s="11">
        <v>14</v>
      </c>
      <c r="N58" s="11"/>
      <c r="O58" s="11"/>
      <c r="P58" s="8">
        <v>67</v>
      </c>
      <c r="Q58" s="9">
        <v>49</v>
      </c>
      <c r="R58" s="13">
        <f t="shared" si="18"/>
        <v>18</v>
      </c>
      <c r="S58" s="10">
        <f t="shared" si="19"/>
        <v>0</v>
      </c>
      <c r="T58" s="11">
        <v>3</v>
      </c>
      <c r="U58" s="8">
        <v>637</v>
      </c>
      <c r="V58" s="9">
        <v>587</v>
      </c>
      <c r="W58" s="10">
        <f t="shared" si="20"/>
        <v>50</v>
      </c>
      <c r="X58" s="14">
        <f t="shared" si="21"/>
        <v>0</v>
      </c>
      <c r="Y58" s="11">
        <v>27</v>
      </c>
      <c r="Z58" s="11"/>
      <c r="AA58" s="11"/>
      <c r="AB58" s="12"/>
      <c r="AC58" s="8">
        <v>5</v>
      </c>
      <c r="AD58" s="9">
        <v>4</v>
      </c>
      <c r="AE58" s="10">
        <f t="shared" si="8"/>
        <v>1</v>
      </c>
      <c r="AF58" s="10">
        <f t="shared" si="9"/>
        <v>0</v>
      </c>
      <c r="AG58" s="11"/>
      <c r="AH58" s="8">
        <v>2</v>
      </c>
      <c r="AI58" s="9">
        <v>2</v>
      </c>
      <c r="AJ58" s="10">
        <f t="shared" si="10"/>
        <v>0</v>
      </c>
      <c r="AK58" s="10">
        <f t="shared" si="11"/>
        <v>0</v>
      </c>
      <c r="AL58" s="11"/>
      <c r="AM58" s="8">
        <v>5</v>
      </c>
      <c r="AN58" s="9">
        <v>3</v>
      </c>
      <c r="AO58" s="10">
        <f t="shared" si="12"/>
        <v>2</v>
      </c>
      <c r="AP58" s="10">
        <f t="shared" si="13"/>
        <v>0</v>
      </c>
      <c r="AQ58" s="11"/>
      <c r="AR58" s="8">
        <v>2</v>
      </c>
      <c r="AS58" s="9">
        <v>1</v>
      </c>
      <c r="AT58" s="10">
        <f t="shared" si="14"/>
        <v>1</v>
      </c>
      <c r="AU58" s="10">
        <f t="shared" si="15"/>
        <v>0</v>
      </c>
      <c r="AV58" s="11"/>
    </row>
    <row r="59" spans="1:48" x14ac:dyDescent="0.25">
      <c r="A59" s="6" t="s">
        <v>62</v>
      </c>
      <c r="B59" s="7" t="s">
        <v>149</v>
      </c>
      <c r="C59" s="6" t="s">
        <v>150</v>
      </c>
      <c r="D59" s="8">
        <v>23</v>
      </c>
      <c r="E59" s="9">
        <v>12</v>
      </c>
      <c r="F59" s="10">
        <f t="shared" si="0"/>
        <v>11</v>
      </c>
      <c r="G59" s="10">
        <f t="shared" si="1"/>
        <v>0</v>
      </c>
      <c r="H59" s="9">
        <v>3</v>
      </c>
      <c r="I59" s="8">
        <v>113</v>
      </c>
      <c r="J59" s="9">
        <v>100</v>
      </c>
      <c r="K59" s="10">
        <f t="shared" si="16"/>
        <v>13</v>
      </c>
      <c r="L59" s="10">
        <f t="shared" si="17"/>
        <v>0</v>
      </c>
      <c r="M59" s="11">
        <v>6</v>
      </c>
      <c r="N59" s="11"/>
      <c r="O59" s="11"/>
      <c r="P59" s="8">
        <v>50</v>
      </c>
      <c r="Q59" s="9">
        <v>41</v>
      </c>
      <c r="R59" s="13">
        <f t="shared" si="18"/>
        <v>9</v>
      </c>
      <c r="S59" s="10">
        <f t="shared" si="19"/>
        <v>0</v>
      </c>
      <c r="T59" s="11">
        <v>1</v>
      </c>
      <c r="U59" s="8">
        <v>387</v>
      </c>
      <c r="V59" s="9">
        <v>326</v>
      </c>
      <c r="W59" s="10">
        <f t="shared" si="20"/>
        <v>61</v>
      </c>
      <c r="X59" s="14">
        <f t="shared" si="21"/>
        <v>0</v>
      </c>
      <c r="Y59" s="11">
        <v>33</v>
      </c>
      <c r="Z59" s="11"/>
      <c r="AA59" s="11"/>
      <c r="AB59" s="12"/>
      <c r="AC59" s="8">
        <v>3</v>
      </c>
      <c r="AD59" s="9">
        <v>2</v>
      </c>
      <c r="AE59" s="10">
        <f t="shared" si="8"/>
        <v>1</v>
      </c>
      <c r="AF59" s="10">
        <f t="shared" si="9"/>
        <v>0</v>
      </c>
      <c r="AG59" s="11"/>
      <c r="AH59" s="8">
        <v>5</v>
      </c>
      <c r="AI59" s="9">
        <v>4</v>
      </c>
      <c r="AJ59" s="10">
        <f t="shared" si="10"/>
        <v>1</v>
      </c>
      <c r="AK59" s="10">
        <f t="shared" si="11"/>
        <v>0</v>
      </c>
      <c r="AL59" s="11"/>
      <c r="AM59" s="8">
        <v>6</v>
      </c>
      <c r="AN59" s="9">
        <v>5</v>
      </c>
      <c r="AO59" s="10">
        <f t="shared" si="12"/>
        <v>1</v>
      </c>
      <c r="AP59" s="10">
        <f t="shared" si="13"/>
        <v>0</v>
      </c>
      <c r="AQ59" s="11"/>
      <c r="AR59" s="8">
        <v>2</v>
      </c>
      <c r="AS59" s="9">
        <v>1</v>
      </c>
      <c r="AT59" s="10">
        <f t="shared" si="14"/>
        <v>1</v>
      </c>
      <c r="AU59" s="10">
        <f t="shared" si="15"/>
        <v>0</v>
      </c>
      <c r="AV59" s="11"/>
    </row>
    <row r="60" spans="1:48" x14ac:dyDescent="0.25">
      <c r="A60" s="19" t="s">
        <v>20</v>
      </c>
      <c r="B60" s="20" t="s">
        <v>151</v>
      </c>
      <c r="C60" s="19" t="s">
        <v>152</v>
      </c>
      <c r="D60" s="8">
        <v>187</v>
      </c>
      <c r="E60" s="21">
        <v>147</v>
      </c>
      <c r="F60" s="13">
        <f t="shared" si="0"/>
        <v>40</v>
      </c>
      <c r="G60" s="13">
        <f t="shared" si="1"/>
        <v>0</v>
      </c>
      <c r="H60" s="9">
        <v>8</v>
      </c>
      <c r="I60" s="8">
        <v>1000</v>
      </c>
      <c r="J60" s="21">
        <v>972</v>
      </c>
      <c r="K60" s="13">
        <f t="shared" si="16"/>
        <v>28</v>
      </c>
      <c r="L60" s="13">
        <f t="shared" si="17"/>
        <v>0</v>
      </c>
      <c r="M60" s="8">
        <v>51</v>
      </c>
      <c r="N60" s="8"/>
      <c r="O60" s="8"/>
      <c r="P60" s="8">
        <v>477</v>
      </c>
      <c r="Q60" s="9">
        <v>457</v>
      </c>
      <c r="R60" s="13">
        <f t="shared" si="18"/>
        <v>20</v>
      </c>
      <c r="S60" s="13">
        <f t="shared" si="19"/>
        <v>0</v>
      </c>
      <c r="T60" s="8">
        <v>27</v>
      </c>
      <c r="U60" s="8">
        <v>2696</v>
      </c>
      <c r="V60" s="21">
        <v>2147</v>
      </c>
      <c r="W60" s="13">
        <f t="shared" si="20"/>
        <v>549</v>
      </c>
      <c r="X60" s="23">
        <f t="shared" si="21"/>
        <v>0</v>
      </c>
      <c r="Y60" s="8">
        <v>127</v>
      </c>
      <c r="Z60" s="8">
        <v>8</v>
      </c>
      <c r="AA60" s="8"/>
      <c r="AB60" s="22"/>
      <c r="AC60" s="8">
        <v>8</v>
      </c>
      <c r="AD60" s="21">
        <v>8</v>
      </c>
      <c r="AE60" s="13">
        <f t="shared" si="8"/>
        <v>0</v>
      </c>
      <c r="AF60" s="13">
        <f t="shared" si="9"/>
        <v>0</v>
      </c>
      <c r="AG60" s="8"/>
      <c r="AH60" s="8">
        <v>11</v>
      </c>
      <c r="AI60" s="21">
        <v>11</v>
      </c>
      <c r="AJ60" s="13">
        <f t="shared" si="10"/>
        <v>0</v>
      </c>
      <c r="AK60" s="13">
        <f t="shared" si="11"/>
        <v>0</v>
      </c>
      <c r="AL60" s="8"/>
      <c r="AM60" s="8">
        <v>8</v>
      </c>
      <c r="AN60" s="9">
        <v>8</v>
      </c>
      <c r="AO60" s="13">
        <f t="shared" si="12"/>
        <v>0</v>
      </c>
      <c r="AP60" s="13">
        <f t="shared" si="13"/>
        <v>0</v>
      </c>
      <c r="AQ60" s="8"/>
      <c r="AR60" s="8">
        <v>2</v>
      </c>
      <c r="AS60" s="21">
        <v>2</v>
      </c>
      <c r="AT60" s="13">
        <f t="shared" si="14"/>
        <v>0</v>
      </c>
      <c r="AU60" s="13">
        <f t="shared" si="15"/>
        <v>0</v>
      </c>
      <c r="AV60" s="8"/>
    </row>
    <row r="61" spans="1:48" x14ac:dyDescent="0.25">
      <c r="A61" s="6" t="s">
        <v>55</v>
      </c>
      <c r="B61" s="7" t="s">
        <v>153</v>
      </c>
      <c r="C61" s="6" t="s">
        <v>154</v>
      </c>
      <c r="D61" s="8">
        <v>34</v>
      </c>
      <c r="E61" s="9">
        <v>12</v>
      </c>
      <c r="F61" s="10">
        <f t="shared" si="0"/>
        <v>22</v>
      </c>
      <c r="G61" s="10">
        <f t="shared" si="1"/>
        <v>0</v>
      </c>
      <c r="H61" s="9">
        <v>5</v>
      </c>
      <c r="I61" s="8">
        <v>202</v>
      </c>
      <c r="J61" s="9">
        <v>181</v>
      </c>
      <c r="K61" s="10">
        <f t="shared" si="16"/>
        <v>21</v>
      </c>
      <c r="L61" s="10">
        <f t="shared" si="17"/>
        <v>0</v>
      </c>
      <c r="M61" s="11">
        <v>10</v>
      </c>
      <c r="N61" s="11"/>
      <c r="O61" s="11"/>
      <c r="P61" s="8">
        <v>51</v>
      </c>
      <c r="Q61" s="9">
        <v>34</v>
      </c>
      <c r="R61" s="13">
        <f t="shared" si="18"/>
        <v>17</v>
      </c>
      <c r="S61" s="10">
        <f t="shared" si="19"/>
        <v>0</v>
      </c>
      <c r="T61" s="11">
        <v>6</v>
      </c>
      <c r="U61" s="8">
        <v>605</v>
      </c>
      <c r="V61" s="9">
        <v>497</v>
      </c>
      <c r="W61" s="10">
        <f t="shared" si="20"/>
        <v>108</v>
      </c>
      <c r="X61" s="14">
        <f t="shared" si="21"/>
        <v>0</v>
      </c>
      <c r="Y61" s="11">
        <v>35</v>
      </c>
      <c r="Z61" s="11"/>
      <c r="AA61" s="11"/>
      <c r="AB61" s="12"/>
      <c r="AC61" s="8">
        <v>1</v>
      </c>
      <c r="AD61" s="9"/>
      <c r="AE61" s="10">
        <f t="shared" si="8"/>
        <v>1</v>
      </c>
      <c r="AF61" s="10">
        <f t="shared" si="9"/>
        <v>0</v>
      </c>
      <c r="AG61" s="11"/>
      <c r="AH61" s="8">
        <v>0</v>
      </c>
      <c r="AI61" s="9"/>
      <c r="AJ61" s="10">
        <f t="shared" si="10"/>
        <v>0</v>
      </c>
      <c r="AK61" s="10">
        <f t="shared" si="11"/>
        <v>0</v>
      </c>
      <c r="AL61" s="11"/>
      <c r="AM61" s="8">
        <v>0</v>
      </c>
      <c r="AN61" s="9"/>
      <c r="AO61" s="10">
        <f t="shared" si="12"/>
        <v>0</v>
      </c>
      <c r="AP61" s="10">
        <f t="shared" si="13"/>
        <v>0</v>
      </c>
      <c r="AQ61" s="11"/>
      <c r="AR61" s="8">
        <v>0</v>
      </c>
      <c r="AS61" s="9"/>
      <c r="AT61" s="10">
        <f t="shared" si="14"/>
        <v>0</v>
      </c>
      <c r="AU61" s="10">
        <f t="shared" si="15"/>
        <v>0</v>
      </c>
      <c r="AV61" s="11"/>
    </row>
    <row r="62" spans="1:48" x14ac:dyDescent="0.25">
      <c r="A62" s="6" t="s">
        <v>50</v>
      </c>
      <c r="B62" s="7" t="s">
        <v>155</v>
      </c>
      <c r="C62" s="6" t="s">
        <v>156</v>
      </c>
      <c r="D62" s="8">
        <v>101</v>
      </c>
      <c r="E62" s="9">
        <v>43</v>
      </c>
      <c r="F62" s="10">
        <f t="shared" si="0"/>
        <v>58</v>
      </c>
      <c r="G62" s="10">
        <f t="shared" si="1"/>
        <v>0</v>
      </c>
      <c r="H62" s="9">
        <v>7</v>
      </c>
      <c r="I62" s="8">
        <v>666</v>
      </c>
      <c r="J62" s="9">
        <v>587</v>
      </c>
      <c r="K62" s="10">
        <f t="shared" si="16"/>
        <v>79</v>
      </c>
      <c r="L62" s="10">
        <f t="shared" si="17"/>
        <v>0</v>
      </c>
      <c r="M62" s="11">
        <v>33</v>
      </c>
      <c r="N62" s="11"/>
      <c r="O62" s="11"/>
      <c r="P62" s="8">
        <v>200</v>
      </c>
      <c r="Q62" s="9">
        <v>159</v>
      </c>
      <c r="R62" s="13">
        <f t="shared" si="18"/>
        <v>41</v>
      </c>
      <c r="S62" s="10">
        <f t="shared" si="19"/>
        <v>0</v>
      </c>
      <c r="T62" s="11">
        <v>11</v>
      </c>
      <c r="U62" s="8">
        <v>1785</v>
      </c>
      <c r="V62" s="9">
        <v>1540</v>
      </c>
      <c r="W62" s="10">
        <f t="shared" si="20"/>
        <v>245</v>
      </c>
      <c r="X62" s="14">
        <f t="shared" si="21"/>
        <v>0</v>
      </c>
      <c r="Y62" s="11">
        <v>89</v>
      </c>
      <c r="Z62" s="11"/>
      <c r="AA62" s="11"/>
      <c r="AB62" s="12"/>
      <c r="AC62" s="8">
        <v>8</v>
      </c>
      <c r="AD62" s="9">
        <v>8</v>
      </c>
      <c r="AE62" s="10">
        <f t="shared" si="8"/>
        <v>0</v>
      </c>
      <c r="AF62" s="10">
        <f t="shared" si="9"/>
        <v>0</v>
      </c>
      <c r="AG62" s="11"/>
      <c r="AH62" s="8">
        <v>9</v>
      </c>
      <c r="AI62" s="9">
        <v>6</v>
      </c>
      <c r="AJ62" s="10">
        <f t="shared" si="10"/>
        <v>3</v>
      </c>
      <c r="AK62" s="10">
        <f t="shared" si="11"/>
        <v>0</v>
      </c>
      <c r="AL62" s="11"/>
      <c r="AM62" s="8">
        <v>9</v>
      </c>
      <c r="AN62" s="9">
        <v>5</v>
      </c>
      <c r="AO62" s="10">
        <f t="shared" si="12"/>
        <v>4</v>
      </c>
      <c r="AP62" s="10">
        <f t="shared" si="13"/>
        <v>0</v>
      </c>
      <c r="AQ62" s="11"/>
      <c r="AR62" s="8">
        <v>3</v>
      </c>
      <c r="AS62" s="9">
        <v>3</v>
      </c>
      <c r="AT62" s="10">
        <f t="shared" si="14"/>
        <v>0</v>
      </c>
      <c r="AU62" s="10">
        <f t="shared" si="15"/>
        <v>0</v>
      </c>
      <c r="AV62" s="11"/>
    </row>
    <row r="63" spans="1:48" x14ac:dyDescent="0.25">
      <c r="A63" s="6" t="s">
        <v>31</v>
      </c>
      <c r="B63" s="7" t="s">
        <v>157</v>
      </c>
      <c r="C63" s="6" t="s">
        <v>158</v>
      </c>
      <c r="D63" s="8">
        <v>45</v>
      </c>
      <c r="E63" s="9">
        <v>31</v>
      </c>
      <c r="F63" s="10">
        <f t="shared" si="0"/>
        <v>14</v>
      </c>
      <c r="G63" s="10">
        <f t="shared" si="1"/>
        <v>0</v>
      </c>
      <c r="H63" s="9">
        <v>6</v>
      </c>
      <c r="I63" s="8">
        <v>273</v>
      </c>
      <c r="J63" s="9">
        <v>224</v>
      </c>
      <c r="K63" s="10">
        <f t="shared" si="16"/>
        <v>49</v>
      </c>
      <c r="L63" s="10">
        <f t="shared" si="17"/>
        <v>0</v>
      </c>
      <c r="M63" s="11">
        <v>12</v>
      </c>
      <c r="N63" s="11"/>
      <c r="O63" s="11"/>
      <c r="P63" s="8">
        <v>73</v>
      </c>
      <c r="Q63" s="9">
        <v>69</v>
      </c>
      <c r="R63" s="13">
        <f t="shared" si="18"/>
        <v>4</v>
      </c>
      <c r="S63" s="10">
        <f t="shared" si="19"/>
        <v>0</v>
      </c>
      <c r="T63" s="11">
        <v>3</v>
      </c>
      <c r="U63" s="8">
        <v>731</v>
      </c>
      <c r="V63" s="9">
        <v>660</v>
      </c>
      <c r="W63" s="10">
        <f t="shared" si="20"/>
        <v>71</v>
      </c>
      <c r="X63" s="14">
        <f t="shared" si="21"/>
        <v>0</v>
      </c>
      <c r="Y63" s="11">
        <v>34</v>
      </c>
      <c r="Z63" s="11"/>
      <c r="AA63" s="11"/>
      <c r="AB63" s="12">
        <v>1</v>
      </c>
      <c r="AC63" s="8">
        <v>2</v>
      </c>
      <c r="AD63" s="9">
        <v>2</v>
      </c>
      <c r="AE63" s="10">
        <f t="shared" si="8"/>
        <v>0</v>
      </c>
      <c r="AF63" s="10">
        <f t="shared" si="9"/>
        <v>0</v>
      </c>
      <c r="AG63" s="11"/>
      <c r="AH63" s="8">
        <v>5</v>
      </c>
      <c r="AI63" s="9">
        <v>5</v>
      </c>
      <c r="AJ63" s="10">
        <f t="shared" si="10"/>
        <v>0</v>
      </c>
      <c r="AK63" s="10">
        <f t="shared" si="11"/>
        <v>0</v>
      </c>
      <c r="AL63" s="11"/>
      <c r="AM63" s="8">
        <v>6</v>
      </c>
      <c r="AN63" s="9">
        <v>3</v>
      </c>
      <c r="AO63" s="10">
        <f t="shared" si="12"/>
        <v>3</v>
      </c>
      <c r="AP63" s="10">
        <f t="shared" si="13"/>
        <v>0</v>
      </c>
      <c r="AQ63" s="11">
        <v>1</v>
      </c>
      <c r="AR63" s="8">
        <v>2</v>
      </c>
      <c r="AS63" s="9">
        <v>2</v>
      </c>
      <c r="AT63" s="10">
        <f t="shared" si="14"/>
        <v>0</v>
      </c>
      <c r="AU63" s="10">
        <f t="shared" si="15"/>
        <v>0</v>
      </c>
      <c r="AV63" s="11"/>
    </row>
    <row r="64" spans="1:48" x14ac:dyDescent="0.25">
      <c r="A64" s="6" t="s">
        <v>159</v>
      </c>
      <c r="B64" s="7" t="s">
        <v>160</v>
      </c>
      <c r="C64" s="6" t="s">
        <v>161</v>
      </c>
      <c r="D64" s="8">
        <v>102</v>
      </c>
      <c r="E64" s="9">
        <v>49</v>
      </c>
      <c r="F64" s="10">
        <f t="shared" si="0"/>
        <v>53</v>
      </c>
      <c r="G64" s="10">
        <f t="shared" si="1"/>
        <v>0</v>
      </c>
      <c r="H64" s="9">
        <v>8</v>
      </c>
      <c r="I64" s="8">
        <v>551</v>
      </c>
      <c r="J64" s="9">
        <v>487</v>
      </c>
      <c r="K64" s="10">
        <f t="shared" si="16"/>
        <v>64</v>
      </c>
      <c r="L64" s="10">
        <f t="shared" si="17"/>
        <v>0</v>
      </c>
      <c r="M64" s="11">
        <v>23</v>
      </c>
      <c r="N64" s="11"/>
      <c r="O64" s="11"/>
      <c r="P64" s="8">
        <v>232</v>
      </c>
      <c r="Q64" s="9">
        <v>196</v>
      </c>
      <c r="R64" s="13">
        <f t="shared" si="18"/>
        <v>36</v>
      </c>
      <c r="S64" s="10">
        <f t="shared" si="19"/>
        <v>0</v>
      </c>
      <c r="T64" s="11">
        <v>14</v>
      </c>
      <c r="U64" s="8">
        <v>1576</v>
      </c>
      <c r="V64" s="9">
        <v>1414</v>
      </c>
      <c r="W64" s="10">
        <f t="shared" si="20"/>
        <v>162</v>
      </c>
      <c r="X64" s="14">
        <f t="shared" si="21"/>
        <v>0</v>
      </c>
      <c r="Y64" s="11">
        <v>69</v>
      </c>
      <c r="Z64" s="11"/>
      <c r="AA64" s="11"/>
      <c r="AB64" s="12">
        <v>2</v>
      </c>
      <c r="AC64" s="8">
        <v>3</v>
      </c>
      <c r="AD64" s="9">
        <v>2</v>
      </c>
      <c r="AE64" s="10">
        <f t="shared" si="8"/>
        <v>1</v>
      </c>
      <c r="AF64" s="10">
        <f t="shared" si="9"/>
        <v>0</v>
      </c>
      <c r="AG64" s="11"/>
      <c r="AH64" s="8">
        <v>10</v>
      </c>
      <c r="AI64" s="9">
        <v>8</v>
      </c>
      <c r="AJ64" s="10">
        <f t="shared" si="10"/>
        <v>2</v>
      </c>
      <c r="AK64" s="10">
        <f t="shared" si="11"/>
        <v>0</v>
      </c>
      <c r="AL64" s="11"/>
      <c r="AM64" s="8">
        <v>11</v>
      </c>
      <c r="AN64" s="9">
        <v>4</v>
      </c>
      <c r="AO64" s="10">
        <f t="shared" si="12"/>
        <v>7</v>
      </c>
      <c r="AP64" s="10">
        <f t="shared" si="13"/>
        <v>0</v>
      </c>
      <c r="AQ64" s="11"/>
      <c r="AR64" s="8">
        <v>3</v>
      </c>
      <c r="AS64" s="9">
        <v>2</v>
      </c>
      <c r="AT64" s="10">
        <f t="shared" si="14"/>
        <v>1</v>
      </c>
      <c r="AU64" s="10">
        <f t="shared" si="15"/>
        <v>0</v>
      </c>
      <c r="AV64" s="11"/>
    </row>
    <row r="65" spans="1:48" x14ac:dyDescent="0.25">
      <c r="A65" s="6" t="s">
        <v>34</v>
      </c>
      <c r="B65" s="7" t="s">
        <v>162</v>
      </c>
      <c r="C65" s="6" t="s">
        <v>163</v>
      </c>
      <c r="D65" s="8">
        <v>52</v>
      </c>
      <c r="E65" s="9">
        <v>16</v>
      </c>
      <c r="F65" s="10">
        <f t="shared" si="0"/>
        <v>36</v>
      </c>
      <c r="G65" s="10">
        <f t="shared" si="1"/>
        <v>0</v>
      </c>
      <c r="H65" s="9">
        <v>6</v>
      </c>
      <c r="I65" s="8">
        <v>316</v>
      </c>
      <c r="J65" s="9">
        <v>283</v>
      </c>
      <c r="K65" s="10">
        <f t="shared" si="16"/>
        <v>33</v>
      </c>
      <c r="L65" s="10">
        <f t="shared" si="17"/>
        <v>0</v>
      </c>
      <c r="M65" s="11">
        <v>13</v>
      </c>
      <c r="N65" s="11"/>
      <c r="O65" s="11"/>
      <c r="P65" s="8">
        <v>79</v>
      </c>
      <c r="Q65" s="9">
        <v>69</v>
      </c>
      <c r="R65" s="13">
        <f t="shared" si="18"/>
        <v>10</v>
      </c>
      <c r="S65" s="10">
        <f t="shared" si="19"/>
        <v>0</v>
      </c>
      <c r="T65" s="11">
        <v>5</v>
      </c>
      <c r="U65" s="8">
        <v>840</v>
      </c>
      <c r="V65" s="9">
        <v>735</v>
      </c>
      <c r="W65" s="10">
        <f t="shared" si="20"/>
        <v>105</v>
      </c>
      <c r="X65" s="14">
        <f t="shared" si="21"/>
        <v>0</v>
      </c>
      <c r="Y65" s="11">
        <v>34</v>
      </c>
      <c r="Z65" s="11"/>
      <c r="AA65" s="11"/>
      <c r="AB65" s="12"/>
      <c r="AC65" s="8">
        <v>0</v>
      </c>
      <c r="AD65" s="9"/>
      <c r="AE65" s="10">
        <f t="shared" si="8"/>
        <v>0</v>
      </c>
      <c r="AF65" s="10">
        <f t="shared" si="9"/>
        <v>0</v>
      </c>
      <c r="AG65" s="11"/>
      <c r="AH65" s="8">
        <v>0</v>
      </c>
      <c r="AI65" s="9"/>
      <c r="AJ65" s="10">
        <f t="shared" si="10"/>
        <v>0</v>
      </c>
      <c r="AK65" s="10">
        <f t="shared" si="11"/>
        <v>0</v>
      </c>
      <c r="AL65" s="11"/>
      <c r="AM65" s="8">
        <v>0</v>
      </c>
      <c r="AN65" s="9"/>
      <c r="AO65" s="10">
        <f t="shared" si="12"/>
        <v>0</v>
      </c>
      <c r="AP65" s="10">
        <f t="shared" si="13"/>
        <v>0</v>
      </c>
      <c r="AQ65" s="11"/>
      <c r="AR65" s="8">
        <v>0</v>
      </c>
      <c r="AS65" s="9"/>
      <c r="AT65" s="10">
        <f t="shared" si="14"/>
        <v>0</v>
      </c>
      <c r="AU65" s="10">
        <f t="shared" si="15"/>
        <v>0</v>
      </c>
      <c r="AV65" s="11"/>
    </row>
    <row r="66" spans="1:48" x14ac:dyDescent="0.25">
      <c r="A66" s="6" t="s">
        <v>103</v>
      </c>
      <c r="B66" s="7" t="s">
        <v>164</v>
      </c>
      <c r="C66" s="6" t="s">
        <v>165</v>
      </c>
      <c r="D66" s="8">
        <v>40</v>
      </c>
      <c r="E66" s="9">
        <v>16</v>
      </c>
      <c r="F66" s="10">
        <f t="shared" si="0"/>
        <v>24</v>
      </c>
      <c r="G66" s="10">
        <f t="shared" si="1"/>
        <v>0</v>
      </c>
      <c r="H66" s="9">
        <v>1</v>
      </c>
      <c r="I66" s="8">
        <v>208</v>
      </c>
      <c r="J66" s="9">
        <v>176</v>
      </c>
      <c r="K66" s="10">
        <f t="shared" si="16"/>
        <v>32</v>
      </c>
      <c r="L66" s="10">
        <f t="shared" si="17"/>
        <v>0</v>
      </c>
      <c r="M66" s="11">
        <v>8</v>
      </c>
      <c r="N66" s="11"/>
      <c r="O66" s="11"/>
      <c r="P66" s="8">
        <v>85</v>
      </c>
      <c r="Q66" s="9">
        <v>72</v>
      </c>
      <c r="R66" s="13">
        <f t="shared" si="18"/>
        <v>13</v>
      </c>
      <c r="S66" s="10">
        <f t="shared" si="19"/>
        <v>0</v>
      </c>
      <c r="T66" s="11">
        <v>5</v>
      </c>
      <c r="U66" s="8">
        <v>627</v>
      </c>
      <c r="V66" s="9">
        <v>564</v>
      </c>
      <c r="W66" s="10">
        <f t="shared" si="20"/>
        <v>63</v>
      </c>
      <c r="X66" s="14">
        <f t="shared" si="21"/>
        <v>0</v>
      </c>
      <c r="Y66" s="11">
        <v>35</v>
      </c>
      <c r="Z66" s="11"/>
      <c r="AA66" s="11"/>
      <c r="AB66" s="12"/>
      <c r="AC66" s="8">
        <v>1</v>
      </c>
      <c r="AD66" s="9">
        <v>1</v>
      </c>
      <c r="AE66" s="10">
        <f t="shared" si="8"/>
        <v>0</v>
      </c>
      <c r="AF66" s="10">
        <f t="shared" si="9"/>
        <v>0</v>
      </c>
      <c r="AG66" s="11"/>
      <c r="AH66" s="8">
        <v>0</v>
      </c>
      <c r="AI66" s="9"/>
      <c r="AJ66" s="10">
        <f t="shared" si="10"/>
        <v>0</v>
      </c>
      <c r="AK66" s="10">
        <f t="shared" si="11"/>
        <v>0</v>
      </c>
      <c r="AL66" s="11"/>
      <c r="AM66" s="8">
        <v>0</v>
      </c>
      <c r="AN66" s="9"/>
      <c r="AO66" s="10">
        <f t="shared" si="12"/>
        <v>0</v>
      </c>
      <c r="AP66" s="10">
        <f t="shared" si="13"/>
        <v>0</v>
      </c>
      <c r="AQ66" s="11"/>
      <c r="AR66" s="8">
        <v>0</v>
      </c>
      <c r="AS66" s="9"/>
      <c r="AT66" s="10">
        <f t="shared" si="14"/>
        <v>0</v>
      </c>
      <c r="AU66" s="10">
        <f t="shared" si="15"/>
        <v>0</v>
      </c>
      <c r="AV66" s="11"/>
    </row>
    <row r="67" spans="1:48" x14ac:dyDescent="0.25">
      <c r="A67" s="6" t="s">
        <v>34</v>
      </c>
      <c r="B67" s="7" t="s">
        <v>166</v>
      </c>
      <c r="C67" s="6" t="s">
        <v>167</v>
      </c>
      <c r="D67" s="8">
        <v>29</v>
      </c>
      <c r="E67" s="9">
        <v>14</v>
      </c>
      <c r="F67" s="10">
        <f t="shared" si="0"/>
        <v>15</v>
      </c>
      <c r="G67" s="10">
        <f t="shared" si="1"/>
        <v>0</v>
      </c>
      <c r="H67" s="9">
        <v>1</v>
      </c>
      <c r="I67" s="8">
        <v>206</v>
      </c>
      <c r="J67" s="9">
        <v>175</v>
      </c>
      <c r="K67" s="10">
        <f t="shared" ref="K67:K98" si="22">IF(I67&gt;J67,I67-J67,0)</f>
        <v>31</v>
      </c>
      <c r="L67" s="10">
        <f t="shared" ref="L67:L103" si="23">IF(J67&gt;I67,J67-I67,0)</f>
        <v>0</v>
      </c>
      <c r="M67" s="11">
        <v>7</v>
      </c>
      <c r="N67" s="11"/>
      <c r="O67" s="11"/>
      <c r="P67" s="8">
        <v>52</v>
      </c>
      <c r="Q67" s="9">
        <v>43</v>
      </c>
      <c r="R67" s="13">
        <f t="shared" ref="R67:R98" si="24">IF(P67&gt;Q67,P67-Q67,0)</f>
        <v>9</v>
      </c>
      <c r="S67" s="10">
        <f t="shared" ref="S67:S103" si="25">IF(Q67&gt;P67,Q67-P67,0)</f>
        <v>0</v>
      </c>
      <c r="T67" s="11">
        <v>6</v>
      </c>
      <c r="U67" s="8">
        <v>565</v>
      </c>
      <c r="V67" s="9">
        <v>477</v>
      </c>
      <c r="W67" s="10">
        <f t="shared" ref="W67:W98" si="26">IF(U67&gt;V67,U67-V67,0)</f>
        <v>88</v>
      </c>
      <c r="X67" s="14">
        <f t="shared" ref="X67:X103" si="27">IF(V67&gt;U67,V67-U67,0)</f>
        <v>0</v>
      </c>
      <c r="Y67" s="11">
        <v>22</v>
      </c>
      <c r="Z67" s="11"/>
      <c r="AA67" s="11"/>
      <c r="AB67" s="12"/>
      <c r="AC67" s="8">
        <v>1</v>
      </c>
      <c r="AD67" s="9"/>
      <c r="AE67" s="10">
        <f t="shared" si="8"/>
        <v>1</v>
      </c>
      <c r="AF67" s="10">
        <f t="shared" si="9"/>
        <v>0</v>
      </c>
      <c r="AG67" s="11"/>
      <c r="AH67" s="8">
        <v>5</v>
      </c>
      <c r="AI67" s="9">
        <v>4</v>
      </c>
      <c r="AJ67" s="10">
        <f t="shared" si="10"/>
        <v>1</v>
      </c>
      <c r="AK67" s="10">
        <f t="shared" si="11"/>
        <v>0</v>
      </c>
      <c r="AL67" s="11"/>
      <c r="AM67" s="8">
        <v>6</v>
      </c>
      <c r="AN67" s="9">
        <v>1</v>
      </c>
      <c r="AO67" s="10">
        <f t="shared" si="12"/>
        <v>5</v>
      </c>
      <c r="AP67" s="10">
        <f t="shared" si="13"/>
        <v>0</v>
      </c>
      <c r="AQ67" s="11"/>
      <c r="AR67" s="8">
        <v>1</v>
      </c>
      <c r="AS67" s="9"/>
      <c r="AT67" s="10">
        <f t="shared" si="14"/>
        <v>1</v>
      </c>
      <c r="AU67" s="10">
        <f t="shared" si="15"/>
        <v>0</v>
      </c>
      <c r="AV67" s="11"/>
    </row>
    <row r="68" spans="1:48" x14ac:dyDescent="0.25">
      <c r="A68" s="6" t="s">
        <v>55</v>
      </c>
      <c r="B68" s="7" t="s">
        <v>168</v>
      </c>
      <c r="C68" s="6" t="s">
        <v>169</v>
      </c>
      <c r="D68" s="8">
        <v>53</v>
      </c>
      <c r="E68" s="9">
        <v>15</v>
      </c>
      <c r="F68" s="10">
        <f t="shared" ref="F68:F103" si="28">IF(D68&gt;E68,D68-E68,0)</f>
        <v>38</v>
      </c>
      <c r="G68" s="10">
        <f t="shared" ref="G68:G103" si="29">IF(E68&gt;D68,E68-D68,0)</f>
        <v>0</v>
      </c>
      <c r="H68" s="9">
        <v>1</v>
      </c>
      <c r="I68" s="8">
        <v>330</v>
      </c>
      <c r="J68" s="9">
        <v>291</v>
      </c>
      <c r="K68" s="10">
        <f t="shared" si="22"/>
        <v>39</v>
      </c>
      <c r="L68" s="10">
        <f t="shared" si="23"/>
        <v>0</v>
      </c>
      <c r="M68" s="11">
        <v>16</v>
      </c>
      <c r="N68" s="11"/>
      <c r="O68" s="11"/>
      <c r="P68" s="8">
        <v>79</v>
      </c>
      <c r="Q68" s="9">
        <v>69</v>
      </c>
      <c r="R68" s="13">
        <f t="shared" si="24"/>
        <v>10</v>
      </c>
      <c r="S68" s="10">
        <f t="shared" si="25"/>
        <v>0</v>
      </c>
      <c r="T68" s="11">
        <v>6</v>
      </c>
      <c r="U68" s="8">
        <v>840</v>
      </c>
      <c r="V68" s="9">
        <v>694</v>
      </c>
      <c r="W68" s="10">
        <f t="shared" si="26"/>
        <v>146</v>
      </c>
      <c r="X68" s="14">
        <f t="shared" si="27"/>
        <v>0</v>
      </c>
      <c r="Y68" s="11">
        <v>36</v>
      </c>
      <c r="Z68" s="11"/>
      <c r="AA68" s="11"/>
      <c r="AB68" s="12"/>
      <c r="AC68" s="8">
        <v>2</v>
      </c>
      <c r="AD68" s="9"/>
      <c r="AE68" s="10">
        <f t="shared" ref="AE68:AE103" si="30">IF(AC68&gt;AD68,AC68-AD68,0)</f>
        <v>2</v>
      </c>
      <c r="AF68" s="10">
        <f t="shared" ref="AF68:AF103" si="31">IF(AD68&gt;AC68,AD68-AC68,0)</f>
        <v>0</v>
      </c>
      <c r="AG68" s="11">
        <v>1</v>
      </c>
      <c r="AH68" s="8">
        <v>4</v>
      </c>
      <c r="AI68" s="9">
        <v>1</v>
      </c>
      <c r="AJ68" s="10">
        <f t="shared" ref="AJ68:AJ103" si="32">IF(AH68&gt;AI68,AH68-AI68,0)</f>
        <v>3</v>
      </c>
      <c r="AK68" s="10">
        <f t="shared" ref="AK68:AK103" si="33">IF(AI68&gt;AH68,AI68-AH68,0)</f>
        <v>0</v>
      </c>
      <c r="AL68" s="11"/>
      <c r="AM68" s="8">
        <v>7</v>
      </c>
      <c r="AN68" s="9"/>
      <c r="AO68" s="10">
        <f t="shared" ref="AO68:AO103" si="34">IF(AM68&gt;AN68,AM68-AN68,0)</f>
        <v>7</v>
      </c>
      <c r="AP68" s="10">
        <f t="shared" ref="AP68:AP103" si="35">IF(AN68&gt;AM68,AN68-AM68,0)</f>
        <v>0</v>
      </c>
      <c r="AQ68" s="11">
        <v>1</v>
      </c>
      <c r="AR68" s="8">
        <v>1</v>
      </c>
      <c r="AS68" s="9"/>
      <c r="AT68" s="10">
        <f t="shared" ref="AT68:AT103" si="36">IF(AR68&gt;AS68,AR68-AS68,0)</f>
        <v>1</v>
      </c>
      <c r="AU68" s="10">
        <f t="shared" ref="AU68:AU103" si="37">IF(AS68&gt;AR68,AS68-AR68,0)</f>
        <v>0</v>
      </c>
      <c r="AV68" s="11">
        <v>1</v>
      </c>
    </row>
    <row r="69" spans="1:48" x14ac:dyDescent="0.25">
      <c r="A69" s="6" t="s">
        <v>26</v>
      </c>
      <c r="B69" s="7" t="s">
        <v>170</v>
      </c>
      <c r="C69" s="6" t="s">
        <v>171</v>
      </c>
      <c r="D69" s="8">
        <v>54</v>
      </c>
      <c r="E69" s="9">
        <v>20</v>
      </c>
      <c r="F69" s="10">
        <f t="shared" si="28"/>
        <v>34</v>
      </c>
      <c r="G69" s="10">
        <f t="shared" si="29"/>
        <v>0</v>
      </c>
      <c r="H69" s="9">
        <v>5</v>
      </c>
      <c r="I69" s="8">
        <v>312</v>
      </c>
      <c r="J69" s="9">
        <v>285</v>
      </c>
      <c r="K69" s="10">
        <f t="shared" si="22"/>
        <v>27</v>
      </c>
      <c r="L69" s="10">
        <f t="shared" si="23"/>
        <v>0</v>
      </c>
      <c r="M69" s="11">
        <v>16</v>
      </c>
      <c r="N69" s="11"/>
      <c r="O69" s="11"/>
      <c r="P69" s="8">
        <v>103</v>
      </c>
      <c r="Q69" s="9">
        <v>82</v>
      </c>
      <c r="R69" s="13">
        <f t="shared" si="24"/>
        <v>21</v>
      </c>
      <c r="S69" s="10">
        <f t="shared" si="25"/>
        <v>0</v>
      </c>
      <c r="T69" s="11">
        <v>5</v>
      </c>
      <c r="U69" s="8">
        <v>839</v>
      </c>
      <c r="V69" s="9">
        <v>743</v>
      </c>
      <c r="W69" s="10">
        <f t="shared" si="26"/>
        <v>96</v>
      </c>
      <c r="X69" s="14">
        <f t="shared" si="27"/>
        <v>0</v>
      </c>
      <c r="Y69" s="11">
        <v>36</v>
      </c>
      <c r="Z69" s="11"/>
      <c r="AA69" s="11"/>
      <c r="AB69" s="12"/>
      <c r="AC69" s="8">
        <v>2</v>
      </c>
      <c r="AD69" s="9"/>
      <c r="AE69" s="10">
        <f t="shared" si="30"/>
        <v>2</v>
      </c>
      <c r="AF69" s="10">
        <f t="shared" si="31"/>
        <v>0</v>
      </c>
      <c r="AG69" s="11"/>
      <c r="AH69" s="8">
        <v>2</v>
      </c>
      <c r="AI69" s="9">
        <v>1</v>
      </c>
      <c r="AJ69" s="10">
        <f t="shared" si="32"/>
        <v>1</v>
      </c>
      <c r="AK69" s="10">
        <f t="shared" si="33"/>
        <v>0</v>
      </c>
      <c r="AL69" s="11"/>
      <c r="AM69" s="8">
        <v>4</v>
      </c>
      <c r="AN69" s="9">
        <v>2</v>
      </c>
      <c r="AO69" s="10">
        <f t="shared" si="34"/>
        <v>2</v>
      </c>
      <c r="AP69" s="10">
        <f t="shared" si="35"/>
        <v>0</v>
      </c>
      <c r="AQ69" s="11"/>
      <c r="AR69" s="8">
        <v>1</v>
      </c>
      <c r="AS69" s="9">
        <v>1</v>
      </c>
      <c r="AT69" s="10">
        <f t="shared" si="36"/>
        <v>0</v>
      </c>
      <c r="AU69" s="10">
        <f t="shared" si="37"/>
        <v>0</v>
      </c>
      <c r="AV69" s="11"/>
    </row>
    <row r="70" spans="1:48" x14ac:dyDescent="0.25">
      <c r="A70" s="6" t="s">
        <v>34</v>
      </c>
      <c r="B70" s="7" t="s">
        <v>172</v>
      </c>
      <c r="C70" s="6" t="s">
        <v>173</v>
      </c>
      <c r="D70" s="8">
        <v>36</v>
      </c>
      <c r="E70" s="9">
        <v>13</v>
      </c>
      <c r="F70" s="10">
        <f t="shared" si="28"/>
        <v>23</v>
      </c>
      <c r="G70" s="10">
        <f t="shared" si="29"/>
        <v>0</v>
      </c>
      <c r="H70" s="9">
        <v>1</v>
      </c>
      <c r="I70" s="8">
        <v>232</v>
      </c>
      <c r="J70" s="9">
        <v>219</v>
      </c>
      <c r="K70" s="10">
        <f t="shared" si="22"/>
        <v>13</v>
      </c>
      <c r="L70" s="10">
        <f t="shared" si="23"/>
        <v>0</v>
      </c>
      <c r="M70" s="11">
        <v>7</v>
      </c>
      <c r="N70" s="11"/>
      <c r="O70" s="11"/>
      <c r="P70" s="8">
        <v>65</v>
      </c>
      <c r="Q70" s="9">
        <v>59</v>
      </c>
      <c r="R70" s="13">
        <f t="shared" si="24"/>
        <v>6</v>
      </c>
      <c r="S70" s="10">
        <f t="shared" si="25"/>
        <v>0</v>
      </c>
      <c r="T70" s="11">
        <v>3</v>
      </c>
      <c r="U70" s="8">
        <v>685</v>
      </c>
      <c r="V70" s="9">
        <v>595</v>
      </c>
      <c r="W70" s="10">
        <f t="shared" si="26"/>
        <v>90</v>
      </c>
      <c r="X70" s="14">
        <f t="shared" si="27"/>
        <v>0</v>
      </c>
      <c r="Y70" s="11">
        <v>30</v>
      </c>
      <c r="Z70" s="11"/>
      <c r="AA70" s="11"/>
      <c r="AB70" s="12"/>
      <c r="AC70" s="8">
        <v>5</v>
      </c>
      <c r="AD70" s="9">
        <v>4</v>
      </c>
      <c r="AE70" s="10">
        <f t="shared" si="30"/>
        <v>1</v>
      </c>
      <c r="AF70" s="10">
        <f t="shared" si="31"/>
        <v>0</v>
      </c>
      <c r="AG70" s="11"/>
      <c r="AH70" s="8">
        <v>2</v>
      </c>
      <c r="AI70" s="9">
        <v>2</v>
      </c>
      <c r="AJ70" s="10">
        <f t="shared" si="32"/>
        <v>0</v>
      </c>
      <c r="AK70" s="10">
        <f t="shared" si="33"/>
        <v>0</v>
      </c>
      <c r="AL70" s="11"/>
      <c r="AM70" s="8">
        <v>3</v>
      </c>
      <c r="AN70" s="9">
        <v>4</v>
      </c>
      <c r="AO70" s="10">
        <f t="shared" si="34"/>
        <v>0</v>
      </c>
      <c r="AP70" s="10">
        <f t="shared" si="35"/>
        <v>1</v>
      </c>
      <c r="AQ70" s="11"/>
      <c r="AR70" s="8">
        <v>1</v>
      </c>
      <c r="AS70" s="9">
        <v>1</v>
      </c>
      <c r="AT70" s="10">
        <f t="shared" si="36"/>
        <v>0</v>
      </c>
      <c r="AU70" s="10">
        <f t="shared" si="37"/>
        <v>0</v>
      </c>
      <c r="AV70" s="11"/>
    </row>
    <row r="71" spans="1:48" x14ac:dyDescent="0.25">
      <c r="A71" s="6" t="s">
        <v>45</v>
      </c>
      <c r="B71" s="7" t="s">
        <v>174</v>
      </c>
      <c r="C71" s="6" t="s">
        <v>175</v>
      </c>
      <c r="D71" s="8">
        <v>52</v>
      </c>
      <c r="E71" s="9">
        <v>27</v>
      </c>
      <c r="F71" s="10">
        <f t="shared" si="28"/>
        <v>25</v>
      </c>
      <c r="G71" s="10">
        <f t="shared" si="29"/>
        <v>0</v>
      </c>
      <c r="H71" s="9">
        <v>1</v>
      </c>
      <c r="I71" s="8">
        <v>387</v>
      </c>
      <c r="J71" s="9">
        <v>309</v>
      </c>
      <c r="K71" s="10">
        <f t="shared" si="22"/>
        <v>78</v>
      </c>
      <c r="L71" s="10">
        <f t="shared" si="23"/>
        <v>0</v>
      </c>
      <c r="M71" s="11">
        <v>13</v>
      </c>
      <c r="N71" s="11"/>
      <c r="O71" s="11"/>
      <c r="P71" s="8">
        <v>93</v>
      </c>
      <c r="Q71" s="9">
        <v>75</v>
      </c>
      <c r="R71" s="13">
        <f t="shared" si="24"/>
        <v>18</v>
      </c>
      <c r="S71" s="10">
        <f t="shared" si="25"/>
        <v>0</v>
      </c>
      <c r="T71" s="11">
        <v>1</v>
      </c>
      <c r="U71" s="8">
        <v>1006</v>
      </c>
      <c r="V71" s="9">
        <v>880</v>
      </c>
      <c r="W71" s="10">
        <f t="shared" si="26"/>
        <v>126</v>
      </c>
      <c r="X71" s="14">
        <f t="shared" si="27"/>
        <v>0</v>
      </c>
      <c r="Y71" s="11">
        <v>37</v>
      </c>
      <c r="Z71" s="11"/>
      <c r="AA71" s="11"/>
      <c r="AB71" s="12"/>
      <c r="AC71" s="8">
        <v>2</v>
      </c>
      <c r="AD71" s="9">
        <v>1</v>
      </c>
      <c r="AE71" s="10">
        <f t="shared" si="30"/>
        <v>1</v>
      </c>
      <c r="AF71" s="10">
        <f t="shared" si="31"/>
        <v>0</v>
      </c>
      <c r="AG71" s="11"/>
      <c r="AH71" s="8">
        <v>2</v>
      </c>
      <c r="AI71" s="9">
        <v>1</v>
      </c>
      <c r="AJ71" s="10">
        <f t="shared" si="32"/>
        <v>1</v>
      </c>
      <c r="AK71" s="10">
        <f t="shared" si="33"/>
        <v>0</v>
      </c>
      <c r="AL71" s="11"/>
      <c r="AM71" s="8">
        <v>3</v>
      </c>
      <c r="AN71" s="9">
        <v>2</v>
      </c>
      <c r="AO71" s="10">
        <f t="shared" si="34"/>
        <v>1</v>
      </c>
      <c r="AP71" s="10">
        <f t="shared" si="35"/>
        <v>0</v>
      </c>
      <c r="AQ71" s="11"/>
      <c r="AR71" s="8">
        <v>1</v>
      </c>
      <c r="AS71" s="9">
        <v>1</v>
      </c>
      <c r="AT71" s="10">
        <f t="shared" si="36"/>
        <v>0</v>
      </c>
      <c r="AU71" s="10">
        <f t="shared" si="37"/>
        <v>0</v>
      </c>
      <c r="AV71" s="11"/>
    </row>
    <row r="72" spans="1:48" x14ac:dyDescent="0.25">
      <c r="A72" s="6" t="s">
        <v>140</v>
      </c>
      <c r="B72" s="7" t="s">
        <v>176</v>
      </c>
      <c r="C72" s="6" t="s">
        <v>177</v>
      </c>
      <c r="D72" s="8">
        <v>66</v>
      </c>
      <c r="E72" s="9">
        <v>52</v>
      </c>
      <c r="F72" s="10">
        <f t="shared" si="28"/>
        <v>14</v>
      </c>
      <c r="G72" s="10">
        <f t="shared" si="29"/>
        <v>0</v>
      </c>
      <c r="H72" s="9">
        <v>7</v>
      </c>
      <c r="I72" s="8">
        <v>359</v>
      </c>
      <c r="J72" s="9">
        <v>323</v>
      </c>
      <c r="K72" s="10">
        <f t="shared" si="22"/>
        <v>36</v>
      </c>
      <c r="L72" s="10">
        <f t="shared" si="23"/>
        <v>0</v>
      </c>
      <c r="M72" s="11">
        <v>8</v>
      </c>
      <c r="N72" s="11"/>
      <c r="O72" s="11"/>
      <c r="P72" s="8">
        <v>175</v>
      </c>
      <c r="Q72" s="9">
        <v>148</v>
      </c>
      <c r="R72" s="13">
        <f t="shared" si="24"/>
        <v>27</v>
      </c>
      <c r="S72" s="10">
        <f t="shared" si="25"/>
        <v>0</v>
      </c>
      <c r="T72" s="11">
        <v>10</v>
      </c>
      <c r="U72" s="8">
        <v>1025</v>
      </c>
      <c r="V72" s="9">
        <v>949</v>
      </c>
      <c r="W72" s="10">
        <f t="shared" si="26"/>
        <v>76</v>
      </c>
      <c r="X72" s="14">
        <f t="shared" si="27"/>
        <v>0</v>
      </c>
      <c r="Y72" s="11">
        <v>61</v>
      </c>
      <c r="Z72" s="11"/>
      <c r="AA72" s="11">
        <v>1</v>
      </c>
      <c r="AB72" s="12"/>
      <c r="AC72" s="8">
        <v>7</v>
      </c>
      <c r="AD72" s="9">
        <v>6</v>
      </c>
      <c r="AE72" s="10">
        <f t="shared" si="30"/>
        <v>1</v>
      </c>
      <c r="AF72" s="10">
        <f t="shared" si="31"/>
        <v>0</v>
      </c>
      <c r="AG72" s="11"/>
      <c r="AH72" s="8">
        <v>7</v>
      </c>
      <c r="AI72" s="9">
        <v>5</v>
      </c>
      <c r="AJ72" s="10">
        <f t="shared" si="32"/>
        <v>2</v>
      </c>
      <c r="AK72" s="10">
        <f t="shared" si="33"/>
        <v>0</v>
      </c>
      <c r="AL72" s="11"/>
      <c r="AM72" s="8">
        <v>12</v>
      </c>
      <c r="AN72" s="9">
        <v>11</v>
      </c>
      <c r="AO72" s="10">
        <f t="shared" si="34"/>
        <v>1</v>
      </c>
      <c r="AP72" s="10">
        <f t="shared" si="35"/>
        <v>0</v>
      </c>
      <c r="AQ72" s="11"/>
      <c r="AR72" s="8">
        <v>4</v>
      </c>
      <c r="AS72" s="9">
        <v>4</v>
      </c>
      <c r="AT72" s="10">
        <f t="shared" si="36"/>
        <v>0</v>
      </c>
      <c r="AU72" s="10">
        <f t="shared" si="37"/>
        <v>0</v>
      </c>
      <c r="AV72" s="11"/>
    </row>
    <row r="73" spans="1:48" x14ac:dyDescent="0.25">
      <c r="A73" s="6" t="s">
        <v>55</v>
      </c>
      <c r="B73" s="7" t="s">
        <v>178</v>
      </c>
      <c r="C73" s="6" t="s">
        <v>179</v>
      </c>
      <c r="D73" s="8">
        <v>44</v>
      </c>
      <c r="E73" s="9">
        <v>18</v>
      </c>
      <c r="F73" s="10">
        <f t="shared" si="28"/>
        <v>26</v>
      </c>
      <c r="G73" s="10">
        <f t="shared" si="29"/>
        <v>0</v>
      </c>
      <c r="H73" s="9"/>
      <c r="I73" s="8">
        <v>272</v>
      </c>
      <c r="J73" s="9">
        <v>237</v>
      </c>
      <c r="K73" s="10">
        <f t="shared" si="22"/>
        <v>35</v>
      </c>
      <c r="L73" s="10">
        <f t="shared" si="23"/>
        <v>0</v>
      </c>
      <c r="M73" s="11">
        <v>12</v>
      </c>
      <c r="N73" s="11"/>
      <c r="O73" s="11"/>
      <c r="P73" s="8">
        <v>103</v>
      </c>
      <c r="Q73" s="9">
        <v>89</v>
      </c>
      <c r="R73" s="13">
        <f t="shared" si="24"/>
        <v>14</v>
      </c>
      <c r="S73" s="10">
        <f t="shared" si="25"/>
        <v>0</v>
      </c>
      <c r="T73" s="11">
        <v>7</v>
      </c>
      <c r="U73" s="8">
        <v>591</v>
      </c>
      <c r="V73" s="9">
        <v>484</v>
      </c>
      <c r="W73" s="10">
        <f t="shared" si="26"/>
        <v>107</v>
      </c>
      <c r="X73" s="14">
        <f t="shared" si="27"/>
        <v>0</v>
      </c>
      <c r="Y73" s="11">
        <v>37</v>
      </c>
      <c r="Z73" s="11"/>
      <c r="AA73" s="11"/>
      <c r="AB73" s="12"/>
      <c r="AC73" s="8">
        <v>3</v>
      </c>
      <c r="AD73" s="9">
        <v>1</v>
      </c>
      <c r="AE73" s="10">
        <f t="shared" si="30"/>
        <v>2</v>
      </c>
      <c r="AF73" s="10">
        <f t="shared" si="31"/>
        <v>0</v>
      </c>
      <c r="AG73" s="11"/>
      <c r="AH73" s="8">
        <v>0</v>
      </c>
      <c r="AI73" s="9"/>
      <c r="AJ73" s="10">
        <f t="shared" si="32"/>
        <v>0</v>
      </c>
      <c r="AK73" s="10">
        <f t="shared" si="33"/>
        <v>0</v>
      </c>
      <c r="AL73" s="11"/>
      <c r="AM73" s="8">
        <v>0</v>
      </c>
      <c r="AN73" s="9"/>
      <c r="AO73" s="10">
        <f t="shared" si="34"/>
        <v>0</v>
      </c>
      <c r="AP73" s="10">
        <f t="shared" si="35"/>
        <v>0</v>
      </c>
      <c r="AQ73" s="11"/>
      <c r="AR73" s="8">
        <v>0</v>
      </c>
      <c r="AS73" s="9"/>
      <c r="AT73" s="10">
        <f t="shared" si="36"/>
        <v>0</v>
      </c>
      <c r="AU73" s="10">
        <f t="shared" si="37"/>
        <v>0</v>
      </c>
      <c r="AV73" s="11"/>
    </row>
    <row r="74" spans="1:48" x14ac:dyDescent="0.25">
      <c r="A74" s="6" t="s">
        <v>80</v>
      </c>
      <c r="B74" s="7" t="s">
        <v>180</v>
      </c>
      <c r="C74" s="6" t="s">
        <v>181</v>
      </c>
      <c r="D74" s="8">
        <v>89</v>
      </c>
      <c r="E74" s="9">
        <v>69</v>
      </c>
      <c r="F74" s="10">
        <f t="shared" si="28"/>
        <v>20</v>
      </c>
      <c r="G74" s="10">
        <f t="shared" si="29"/>
        <v>0</v>
      </c>
      <c r="H74" s="9">
        <v>3</v>
      </c>
      <c r="I74" s="8">
        <v>491</v>
      </c>
      <c r="J74" s="9">
        <v>486</v>
      </c>
      <c r="K74" s="10">
        <f t="shared" si="22"/>
        <v>5</v>
      </c>
      <c r="L74" s="10">
        <f t="shared" si="23"/>
        <v>0</v>
      </c>
      <c r="M74" s="11">
        <v>9</v>
      </c>
      <c r="N74" s="11">
        <v>2</v>
      </c>
      <c r="O74" s="11"/>
      <c r="P74" s="8">
        <v>232</v>
      </c>
      <c r="Q74" s="9">
        <v>225</v>
      </c>
      <c r="R74" s="13">
        <f t="shared" si="24"/>
        <v>7</v>
      </c>
      <c r="S74" s="10">
        <f t="shared" si="25"/>
        <v>0</v>
      </c>
      <c r="T74" s="11">
        <v>6</v>
      </c>
      <c r="U74" s="8">
        <v>1407</v>
      </c>
      <c r="V74" s="9">
        <v>1362</v>
      </c>
      <c r="W74" s="10">
        <f t="shared" si="26"/>
        <v>45</v>
      </c>
      <c r="X74" s="14">
        <f t="shared" si="27"/>
        <v>0</v>
      </c>
      <c r="Y74" s="11">
        <v>75</v>
      </c>
      <c r="Z74" s="11"/>
      <c r="AA74" s="11">
        <v>4</v>
      </c>
      <c r="AB74" s="12">
        <v>3</v>
      </c>
      <c r="AC74" s="8">
        <v>9</v>
      </c>
      <c r="AD74" s="9">
        <v>8</v>
      </c>
      <c r="AE74" s="10">
        <f t="shared" si="30"/>
        <v>1</v>
      </c>
      <c r="AF74" s="10">
        <f t="shared" si="31"/>
        <v>0</v>
      </c>
      <c r="AG74" s="11"/>
      <c r="AH74" s="8">
        <v>4</v>
      </c>
      <c r="AI74" s="9">
        <v>3</v>
      </c>
      <c r="AJ74" s="10">
        <f t="shared" si="32"/>
        <v>1</v>
      </c>
      <c r="AK74" s="10">
        <f t="shared" si="33"/>
        <v>0</v>
      </c>
      <c r="AL74" s="11"/>
      <c r="AM74" s="8">
        <v>7</v>
      </c>
      <c r="AN74" s="9">
        <v>7</v>
      </c>
      <c r="AO74" s="10">
        <f t="shared" si="34"/>
        <v>0</v>
      </c>
      <c r="AP74" s="10">
        <f t="shared" si="35"/>
        <v>0</v>
      </c>
      <c r="AQ74" s="11"/>
      <c r="AR74" s="8">
        <v>2</v>
      </c>
      <c r="AS74" s="9">
        <v>1</v>
      </c>
      <c r="AT74" s="10">
        <f t="shared" si="36"/>
        <v>1</v>
      </c>
      <c r="AU74" s="10">
        <f t="shared" si="37"/>
        <v>0</v>
      </c>
      <c r="AV74" s="11"/>
    </row>
    <row r="75" spans="1:48" x14ac:dyDescent="0.25">
      <c r="A75" s="6" t="s">
        <v>55</v>
      </c>
      <c r="B75" s="7" t="s">
        <v>182</v>
      </c>
      <c r="C75" s="6" t="s">
        <v>183</v>
      </c>
      <c r="D75" s="8">
        <v>64</v>
      </c>
      <c r="E75" s="9">
        <v>23</v>
      </c>
      <c r="F75" s="10">
        <f t="shared" si="28"/>
        <v>41</v>
      </c>
      <c r="G75" s="10">
        <f t="shared" si="29"/>
        <v>0</v>
      </c>
      <c r="H75" s="9">
        <v>2</v>
      </c>
      <c r="I75" s="8">
        <v>381</v>
      </c>
      <c r="J75" s="9">
        <v>337</v>
      </c>
      <c r="K75" s="10">
        <f t="shared" si="22"/>
        <v>44</v>
      </c>
      <c r="L75" s="10">
        <f t="shared" si="23"/>
        <v>0</v>
      </c>
      <c r="M75" s="11">
        <v>24</v>
      </c>
      <c r="N75" s="11"/>
      <c r="O75" s="11"/>
      <c r="P75" s="8">
        <v>109</v>
      </c>
      <c r="Q75" s="9">
        <v>90</v>
      </c>
      <c r="R75" s="13">
        <f t="shared" si="24"/>
        <v>19</v>
      </c>
      <c r="S75" s="10">
        <f t="shared" si="25"/>
        <v>0</v>
      </c>
      <c r="T75" s="11">
        <v>7</v>
      </c>
      <c r="U75" s="8">
        <v>1040</v>
      </c>
      <c r="V75" s="9">
        <v>886</v>
      </c>
      <c r="W75" s="10">
        <f t="shared" si="26"/>
        <v>154</v>
      </c>
      <c r="X75" s="14">
        <f t="shared" si="27"/>
        <v>0</v>
      </c>
      <c r="Y75" s="11">
        <v>41</v>
      </c>
      <c r="Z75" s="11"/>
      <c r="AA75" s="11"/>
      <c r="AB75" s="12"/>
      <c r="AC75" s="8">
        <v>4</v>
      </c>
      <c r="AD75" s="9">
        <v>3</v>
      </c>
      <c r="AE75" s="10">
        <f t="shared" si="30"/>
        <v>1</v>
      </c>
      <c r="AF75" s="10">
        <f t="shared" si="31"/>
        <v>0</v>
      </c>
      <c r="AG75" s="11"/>
      <c r="AH75" s="8">
        <v>1</v>
      </c>
      <c r="AI75" s="9"/>
      <c r="AJ75" s="10">
        <f t="shared" si="32"/>
        <v>1</v>
      </c>
      <c r="AK75" s="10">
        <f t="shared" si="33"/>
        <v>0</v>
      </c>
      <c r="AL75" s="11"/>
      <c r="AM75" s="8">
        <v>2</v>
      </c>
      <c r="AN75" s="9">
        <v>2</v>
      </c>
      <c r="AO75" s="10">
        <f t="shared" si="34"/>
        <v>0</v>
      </c>
      <c r="AP75" s="10">
        <f t="shared" si="35"/>
        <v>0</v>
      </c>
      <c r="AQ75" s="11"/>
      <c r="AR75" s="8">
        <v>0</v>
      </c>
      <c r="AS75" s="9"/>
      <c r="AT75" s="10">
        <f t="shared" si="36"/>
        <v>0</v>
      </c>
      <c r="AU75" s="10">
        <f t="shared" si="37"/>
        <v>0</v>
      </c>
      <c r="AV75" s="11"/>
    </row>
    <row r="76" spans="1:48" x14ac:dyDescent="0.25">
      <c r="A76" s="6" t="s">
        <v>20</v>
      </c>
      <c r="B76" s="7" t="s">
        <v>184</v>
      </c>
      <c r="C76" s="6" t="s">
        <v>185</v>
      </c>
      <c r="D76" s="8">
        <v>50</v>
      </c>
      <c r="E76" s="9">
        <v>40</v>
      </c>
      <c r="F76" s="10">
        <f t="shared" si="28"/>
        <v>10</v>
      </c>
      <c r="G76" s="10">
        <f t="shared" si="29"/>
        <v>0</v>
      </c>
      <c r="H76" s="9">
        <v>3</v>
      </c>
      <c r="I76" s="8">
        <v>296</v>
      </c>
      <c r="J76" s="9">
        <v>279</v>
      </c>
      <c r="K76" s="10">
        <f t="shared" si="22"/>
        <v>17</v>
      </c>
      <c r="L76" s="10">
        <f t="shared" si="23"/>
        <v>0</v>
      </c>
      <c r="M76" s="11">
        <v>12</v>
      </c>
      <c r="N76" s="11"/>
      <c r="O76" s="11"/>
      <c r="P76" s="8">
        <v>106</v>
      </c>
      <c r="Q76" s="9">
        <v>96</v>
      </c>
      <c r="R76" s="13">
        <f t="shared" si="24"/>
        <v>10</v>
      </c>
      <c r="S76" s="10">
        <f t="shared" si="25"/>
        <v>0</v>
      </c>
      <c r="T76" s="11">
        <v>6</v>
      </c>
      <c r="U76" s="8">
        <v>740</v>
      </c>
      <c r="V76" s="9">
        <v>645</v>
      </c>
      <c r="W76" s="10">
        <f t="shared" si="26"/>
        <v>95</v>
      </c>
      <c r="X76" s="14">
        <f t="shared" si="27"/>
        <v>0</v>
      </c>
      <c r="Y76" s="11">
        <v>55</v>
      </c>
      <c r="Z76" s="11"/>
      <c r="AA76" s="11"/>
      <c r="AB76" s="12">
        <v>1</v>
      </c>
      <c r="AC76" s="8">
        <v>6</v>
      </c>
      <c r="AD76" s="9">
        <v>3</v>
      </c>
      <c r="AE76" s="10">
        <f t="shared" si="30"/>
        <v>3</v>
      </c>
      <c r="AF76" s="10">
        <f t="shared" si="31"/>
        <v>0</v>
      </c>
      <c r="AG76" s="11"/>
      <c r="AH76" s="8">
        <v>2</v>
      </c>
      <c r="AI76" s="9">
        <v>1</v>
      </c>
      <c r="AJ76" s="10">
        <f t="shared" si="32"/>
        <v>1</v>
      </c>
      <c r="AK76" s="10">
        <f t="shared" si="33"/>
        <v>0</v>
      </c>
      <c r="AL76" s="11"/>
      <c r="AM76" s="8">
        <v>3</v>
      </c>
      <c r="AN76" s="9">
        <v>2</v>
      </c>
      <c r="AO76" s="10">
        <f t="shared" si="34"/>
        <v>1</v>
      </c>
      <c r="AP76" s="10">
        <f t="shared" si="35"/>
        <v>0</v>
      </c>
      <c r="AQ76" s="11"/>
      <c r="AR76" s="8">
        <v>1</v>
      </c>
      <c r="AS76" s="9">
        <v>1</v>
      </c>
      <c r="AT76" s="10">
        <f t="shared" si="36"/>
        <v>0</v>
      </c>
      <c r="AU76" s="10">
        <f t="shared" si="37"/>
        <v>0</v>
      </c>
      <c r="AV76" s="11"/>
    </row>
    <row r="77" spans="1:48" x14ac:dyDescent="0.25">
      <c r="A77" s="6" t="s">
        <v>97</v>
      </c>
      <c r="B77" s="7" t="s">
        <v>186</v>
      </c>
      <c r="C77" s="6" t="s">
        <v>187</v>
      </c>
      <c r="D77" s="8">
        <v>21</v>
      </c>
      <c r="E77" s="9">
        <v>17</v>
      </c>
      <c r="F77" s="10">
        <f t="shared" si="28"/>
        <v>4</v>
      </c>
      <c r="G77" s="10">
        <f t="shared" si="29"/>
        <v>0</v>
      </c>
      <c r="H77" s="9">
        <v>4</v>
      </c>
      <c r="I77" s="8">
        <v>146</v>
      </c>
      <c r="J77" s="9">
        <v>132</v>
      </c>
      <c r="K77" s="10">
        <f t="shared" si="22"/>
        <v>14</v>
      </c>
      <c r="L77" s="10">
        <f t="shared" si="23"/>
        <v>0</v>
      </c>
      <c r="M77" s="11">
        <v>6</v>
      </c>
      <c r="N77" s="11">
        <v>1</v>
      </c>
      <c r="O77" s="11"/>
      <c r="P77" s="8">
        <v>70</v>
      </c>
      <c r="Q77" s="9">
        <v>59</v>
      </c>
      <c r="R77" s="13">
        <f t="shared" si="24"/>
        <v>11</v>
      </c>
      <c r="S77" s="10">
        <f t="shared" si="25"/>
        <v>0</v>
      </c>
      <c r="T77" s="11">
        <v>7</v>
      </c>
      <c r="U77" s="8">
        <v>379</v>
      </c>
      <c r="V77" s="9">
        <v>345</v>
      </c>
      <c r="W77" s="10">
        <f t="shared" si="26"/>
        <v>34</v>
      </c>
      <c r="X77" s="14">
        <f t="shared" si="27"/>
        <v>0</v>
      </c>
      <c r="Y77" s="11">
        <v>11</v>
      </c>
      <c r="Z77" s="11"/>
      <c r="AA77" s="11"/>
      <c r="AB77" s="12"/>
      <c r="AC77" s="8">
        <v>2</v>
      </c>
      <c r="AD77" s="9">
        <v>2</v>
      </c>
      <c r="AE77" s="10">
        <f t="shared" si="30"/>
        <v>0</v>
      </c>
      <c r="AF77" s="10">
        <f t="shared" si="31"/>
        <v>0</v>
      </c>
      <c r="AG77" s="11"/>
      <c r="AH77" s="8">
        <v>4</v>
      </c>
      <c r="AI77" s="9">
        <v>4</v>
      </c>
      <c r="AJ77" s="10">
        <f t="shared" si="32"/>
        <v>0</v>
      </c>
      <c r="AK77" s="10">
        <f t="shared" si="33"/>
        <v>0</v>
      </c>
      <c r="AL77" s="11"/>
      <c r="AM77" s="8">
        <v>4</v>
      </c>
      <c r="AN77" s="9">
        <v>4</v>
      </c>
      <c r="AO77" s="10">
        <f t="shared" si="34"/>
        <v>0</v>
      </c>
      <c r="AP77" s="10">
        <f t="shared" si="35"/>
        <v>0</v>
      </c>
      <c r="AQ77" s="11"/>
      <c r="AR77" s="8">
        <v>1</v>
      </c>
      <c r="AS77" s="9">
        <v>1</v>
      </c>
      <c r="AT77" s="10">
        <f t="shared" si="36"/>
        <v>0</v>
      </c>
      <c r="AU77" s="10">
        <f t="shared" si="37"/>
        <v>0</v>
      </c>
      <c r="AV77" s="11"/>
    </row>
    <row r="78" spans="1:48" x14ac:dyDescent="0.25">
      <c r="A78" s="6" t="s">
        <v>97</v>
      </c>
      <c r="B78" s="7" t="s">
        <v>188</v>
      </c>
      <c r="C78" s="6" t="s">
        <v>189</v>
      </c>
      <c r="D78" s="8">
        <v>484</v>
      </c>
      <c r="E78" s="9">
        <v>251</v>
      </c>
      <c r="F78" s="10">
        <f t="shared" si="28"/>
        <v>233</v>
      </c>
      <c r="G78" s="10">
        <f t="shared" si="29"/>
        <v>0</v>
      </c>
      <c r="H78" s="9">
        <v>28</v>
      </c>
      <c r="I78" s="8">
        <v>3023</v>
      </c>
      <c r="J78" s="9">
        <v>2494</v>
      </c>
      <c r="K78" s="10">
        <f t="shared" si="22"/>
        <v>529</v>
      </c>
      <c r="L78" s="10">
        <f t="shared" si="23"/>
        <v>0</v>
      </c>
      <c r="M78" s="11">
        <v>124</v>
      </c>
      <c r="N78" s="11">
        <v>1</v>
      </c>
      <c r="O78" s="11"/>
      <c r="P78" s="8">
        <v>1017</v>
      </c>
      <c r="Q78" s="9">
        <v>887</v>
      </c>
      <c r="R78" s="13">
        <f t="shared" si="24"/>
        <v>130</v>
      </c>
      <c r="S78" s="10">
        <f t="shared" si="25"/>
        <v>0</v>
      </c>
      <c r="T78" s="11">
        <v>40</v>
      </c>
      <c r="U78" s="8">
        <v>6718</v>
      </c>
      <c r="V78" s="9">
        <v>5975</v>
      </c>
      <c r="W78" s="10">
        <f t="shared" si="26"/>
        <v>743</v>
      </c>
      <c r="X78" s="14">
        <f t="shared" si="27"/>
        <v>0</v>
      </c>
      <c r="Y78" s="11">
        <v>251</v>
      </c>
      <c r="Z78" s="11"/>
      <c r="AA78" s="11"/>
      <c r="AB78" s="12"/>
      <c r="AC78" s="8">
        <v>17</v>
      </c>
      <c r="AD78" s="9">
        <v>13</v>
      </c>
      <c r="AE78" s="10">
        <f t="shared" si="30"/>
        <v>4</v>
      </c>
      <c r="AF78" s="10">
        <f t="shared" si="31"/>
        <v>0</v>
      </c>
      <c r="AG78" s="11"/>
      <c r="AH78" s="8">
        <v>15</v>
      </c>
      <c r="AI78" s="9">
        <v>10</v>
      </c>
      <c r="AJ78" s="10">
        <f t="shared" si="32"/>
        <v>5</v>
      </c>
      <c r="AK78" s="10">
        <f t="shared" si="33"/>
        <v>0</v>
      </c>
      <c r="AL78" s="11"/>
      <c r="AM78" s="8">
        <v>10</v>
      </c>
      <c r="AN78" s="9">
        <v>2</v>
      </c>
      <c r="AO78" s="10">
        <f t="shared" si="34"/>
        <v>8</v>
      </c>
      <c r="AP78" s="10">
        <f t="shared" si="35"/>
        <v>0</v>
      </c>
      <c r="AQ78" s="11"/>
      <c r="AR78" s="8">
        <v>5</v>
      </c>
      <c r="AS78" s="9">
        <v>4</v>
      </c>
      <c r="AT78" s="10">
        <f t="shared" si="36"/>
        <v>1</v>
      </c>
      <c r="AU78" s="10">
        <f t="shared" si="37"/>
        <v>0</v>
      </c>
      <c r="AV78" s="11"/>
    </row>
    <row r="79" spans="1:48" x14ac:dyDescent="0.25">
      <c r="A79" s="6" t="s">
        <v>55</v>
      </c>
      <c r="B79" s="7" t="s">
        <v>190</v>
      </c>
      <c r="C79" s="6" t="s">
        <v>191</v>
      </c>
      <c r="D79" s="8">
        <v>37</v>
      </c>
      <c r="E79" s="9">
        <v>17</v>
      </c>
      <c r="F79" s="10">
        <f t="shared" si="28"/>
        <v>20</v>
      </c>
      <c r="G79" s="10">
        <f t="shared" si="29"/>
        <v>0</v>
      </c>
      <c r="H79" s="9">
        <v>2</v>
      </c>
      <c r="I79" s="8">
        <v>240</v>
      </c>
      <c r="J79" s="9">
        <v>207</v>
      </c>
      <c r="K79" s="10">
        <f t="shared" si="22"/>
        <v>33</v>
      </c>
      <c r="L79" s="10">
        <f t="shared" si="23"/>
        <v>0</v>
      </c>
      <c r="M79" s="11">
        <v>9</v>
      </c>
      <c r="N79" s="11"/>
      <c r="O79" s="11"/>
      <c r="P79" s="8">
        <v>47</v>
      </c>
      <c r="Q79" s="9">
        <v>44</v>
      </c>
      <c r="R79" s="13">
        <f t="shared" si="24"/>
        <v>3</v>
      </c>
      <c r="S79" s="10">
        <f t="shared" si="25"/>
        <v>0</v>
      </c>
      <c r="T79" s="11">
        <v>2</v>
      </c>
      <c r="U79" s="8">
        <v>638</v>
      </c>
      <c r="V79" s="9">
        <v>532</v>
      </c>
      <c r="W79" s="10">
        <f t="shared" si="26"/>
        <v>106</v>
      </c>
      <c r="X79" s="14">
        <f t="shared" si="27"/>
        <v>0</v>
      </c>
      <c r="Y79" s="11">
        <v>29</v>
      </c>
      <c r="Z79" s="11"/>
      <c r="AA79" s="11"/>
      <c r="AB79" s="12"/>
      <c r="AC79" s="8">
        <v>0</v>
      </c>
      <c r="AD79" s="9"/>
      <c r="AE79" s="10">
        <f t="shared" si="30"/>
        <v>0</v>
      </c>
      <c r="AF79" s="10">
        <f t="shared" si="31"/>
        <v>0</v>
      </c>
      <c r="AG79" s="11"/>
      <c r="AH79" s="8">
        <v>0</v>
      </c>
      <c r="AI79" s="9"/>
      <c r="AJ79" s="10">
        <f t="shared" si="32"/>
        <v>0</v>
      </c>
      <c r="AK79" s="10">
        <f t="shared" si="33"/>
        <v>0</v>
      </c>
      <c r="AL79" s="11"/>
      <c r="AM79" s="8">
        <v>0</v>
      </c>
      <c r="AN79" s="9"/>
      <c r="AO79" s="10">
        <f t="shared" si="34"/>
        <v>0</v>
      </c>
      <c r="AP79" s="10">
        <f t="shared" si="35"/>
        <v>0</v>
      </c>
      <c r="AQ79" s="11"/>
      <c r="AR79" s="8">
        <v>0</v>
      </c>
      <c r="AS79" s="9"/>
      <c r="AT79" s="10">
        <f t="shared" si="36"/>
        <v>0</v>
      </c>
      <c r="AU79" s="10">
        <f t="shared" si="37"/>
        <v>0</v>
      </c>
      <c r="AV79" s="11"/>
    </row>
    <row r="80" spans="1:48" x14ac:dyDescent="0.25">
      <c r="A80" s="6" t="s">
        <v>50</v>
      </c>
      <c r="B80" s="7" t="s">
        <v>192</v>
      </c>
      <c r="C80" s="6" t="s">
        <v>193</v>
      </c>
      <c r="D80" s="8">
        <v>26</v>
      </c>
      <c r="E80" s="9">
        <v>8</v>
      </c>
      <c r="F80" s="10">
        <f t="shared" si="28"/>
        <v>18</v>
      </c>
      <c r="G80" s="10">
        <f t="shared" si="29"/>
        <v>0</v>
      </c>
      <c r="H80" s="9">
        <v>2</v>
      </c>
      <c r="I80" s="8">
        <v>170</v>
      </c>
      <c r="J80" s="9">
        <v>158</v>
      </c>
      <c r="K80" s="10">
        <f t="shared" si="22"/>
        <v>12</v>
      </c>
      <c r="L80" s="10">
        <f t="shared" si="23"/>
        <v>0</v>
      </c>
      <c r="M80" s="11">
        <v>6</v>
      </c>
      <c r="N80" s="11"/>
      <c r="O80" s="11"/>
      <c r="P80" s="8">
        <v>69</v>
      </c>
      <c r="Q80" s="9">
        <v>57</v>
      </c>
      <c r="R80" s="13">
        <f t="shared" si="24"/>
        <v>12</v>
      </c>
      <c r="S80" s="10">
        <f t="shared" si="25"/>
        <v>0</v>
      </c>
      <c r="T80" s="11">
        <v>3</v>
      </c>
      <c r="U80" s="8">
        <v>450</v>
      </c>
      <c r="V80" s="9">
        <v>378</v>
      </c>
      <c r="W80" s="10">
        <f t="shared" si="26"/>
        <v>72</v>
      </c>
      <c r="X80" s="14">
        <f t="shared" si="27"/>
        <v>0</v>
      </c>
      <c r="Y80" s="11">
        <v>36</v>
      </c>
      <c r="Z80" s="11"/>
      <c r="AA80" s="11"/>
      <c r="AB80" s="12"/>
      <c r="AC80" s="8">
        <v>3</v>
      </c>
      <c r="AD80" s="9">
        <v>2</v>
      </c>
      <c r="AE80" s="10">
        <f t="shared" si="30"/>
        <v>1</v>
      </c>
      <c r="AF80" s="10">
        <f t="shared" si="31"/>
        <v>0</v>
      </c>
      <c r="AG80" s="11"/>
      <c r="AH80" s="8">
        <v>1</v>
      </c>
      <c r="AI80" s="9">
        <v>1</v>
      </c>
      <c r="AJ80" s="10">
        <f t="shared" si="32"/>
        <v>0</v>
      </c>
      <c r="AK80" s="10">
        <f t="shared" si="33"/>
        <v>0</v>
      </c>
      <c r="AL80" s="11"/>
      <c r="AM80" s="8">
        <v>2</v>
      </c>
      <c r="AN80" s="9">
        <v>1</v>
      </c>
      <c r="AO80" s="10">
        <f t="shared" si="34"/>
        <v>1</v>
      </c>
      <c r="AP80" s="10">
        <f t="shared" si="35"/>
        <v>0</v>
      </c>
      <c r="AQ80" s="11"/>
      <c r="AR80" s="8">
        <v>1</v>
      </c>
      <c r="AS80" s="9"/>
      <c r="AT80" s="10">
        <f t="shared" si="36"/>
        <v>1</v>
      </c>
      <c r="AU80" s="10">
        <f t="shared" si="37"/>
        <v>0</v>
      </c>
      <c r="AV80" s="11"/>
    </row>
    <row r="81" spans="1:48" x14ac:dyDescent="0.25">
      <c r="A81" s="6" t="s">
        <v>39</v>
      </c>
      <c r="B81" s="7" t="s">
        <v>194</v>
      </c>
      <c r="C81" s="6" t="s">
        <v>195</v>
      </c>
      <c r="D81" s="8">
        <v>181</v>
      </c>
      <c r="E81" s="9">
        <v>136</v>
      </c>
      <c r="F81" s="10">
        <f t="shared" si="28"/>
        <v>45</v>
      </c>
      <c r="G81" s="10">
        <f t="shared" si="29"/>
        <v>0</v>
      </c>
      <c r="H81" s="9">
        <v>13</v>
      </c>
      <c r="I81" s="8">
        <v>958</v>
      </c>
      <c r="J81" s="9">
        <v>940</v>
      </c>
      <c r="K81" s="10">
        <f t="shared" si="22"/>
        <v>18</v>
      </c>
      <c r="L81" s="10">
        <f t="shared" si="23"/>
        <v>0</v>
      </c>
      <c r="M81" s="11">
        <v>43</v>
      </c>
      <c r="N81" s="11">
        <v>6</v>
      </c>
      <c r="O81" s="11"/>
      <c r="P81" s="8">
        <v>414</v>
      </c>
      <c r="Q81" s="9">
        <v>395</v>
      </c>
      <c r="R81" s="13">
        <f t="shared" si="24"/>
        <v>19</v>
      </c>
      <c r="S81" s="10">
        <f t="shared" si="25"/>
        <v>0</v>
      </c>
      <c r="T81" s="11">
        <v>19</v>
      </c>
      <c r="U81" s="8">
        <v>2297</v>
      </c>
      <c r="V81" s="9">
        <v>2080</v>
      </c>
      <c r="W81" s="10">
        <f t="shared" si="26"/>
        <v>217</v>
      </c>
      <c r="X81" s="14">
        <f t="shared" si="27"/>
        <v>0</v>
      </c>
      <c r="Y81" s="11">
        <v>138</v>
      </c>
      <c r="Z81" s="11"/>
      <c r="AA81" s="11"/>
      <c r="AB81" s="12">
        <v>3</v>
      </c>
      <c r="AC81" s="8">
        <v>7</v>
      </c>
      <c r="AD81" s="9">
        <v>7</v>
      </c>
      <c r="AE81" s="10">
        <f t="shared" si="30"/>
        <v>0</v>
      </c>
      <c r="AF81" s="10">
        <f t="shared" si="31"/>
        <v>0</v>
      </c>
      <c r="AG81" s="11"/>
      <c r="AH81" s="8">
        <v>1</v>
      </c>
      <c r="AI81" s="9">
        <v>1</v>
      </c>
      <c r="AJ81" s="10">
        <f t="shared" si="32"/>
        <v>0</v>
      </c>
      <c r="AK81" s="10">
        <f t="shared" si="33"/>
        <v>0</v>
      </c>
      <c r="AL81" s="11"/>
      <c r="AM81" s="8">
        <v>3</v>
      </c>
      <c r="AN81" s="9">
        <v>2</v>
      </c>
      <c r="AO81" s="10">
        <f t="shared" si="34"/>
        <v>1</v>
      </c>
      <c r="AP81" s="10">
        <f t="shared" si="35"/>
        <v>0</v>
      </c>
      <c r="AQ81" s="11"/>
      <c r="AR81" s="8">
        <v>1</v>
      </c>
      <c r="AS81" s="9"/>
      <c r="AT81" s="10">
        <f t="shared" si="36"/>
        <v>1</v>
      </c>
      <c r="AU81" s="10">
        <f t="shared" si="37"/>
        <v>0</v>
      </c>
      <c r="AV81" s="11"/>
    </row>
    <row r="82" spans="1:48" x14ac:dyDescent="0.25">
      <c r="A82" s="6" t="s">
        <v>34</v>
      </c>
      <c r="B82" s="7" t="s">
        <v>196</v>
      </c>
      <c r="C82" s="6" t="s">
        <v>197</v>
      </c>
      <c r="D82" s="8">
        <v>35</v>
      </c>
      <c r="E82" s="9">
        <v>18</v>
      </c>
      <c r="F82" s="10">
        <f t="shared" si="28"/>
        <v>17</v>
      </c>
      <c r="G82" s="10">
        <f t="shared" si="29"/>
        <v>0</v>
      </c>
      <c r="H82" s="9">
        <v>6</v>
      </c>
      <c r="I82" s="8">
        <v>210</v>
      </c>
      <c r="J82" s="9">
        <v>169</v>
      </c>
      <c r="K82" s="10">
        <f t="shared" si="22"/>
        <v>41</v>
      </c>
      <c r="L82" s="10">
        <f t="shared" si="23"/>
        <v>0</v>
      </c>
      <c r="M82" s="11">
        <v>11</v>
      </c>
      <c r="N82" s="11"/>
      <c r="O82" s="11"/>
      <c r="P82" s="8">
        <v>60</v>
      </c>
      <c r="Q82" s="9">
        <v>49</v>
      </c>
      <c r="R82" s="13">
        <f t="shared" si="24"/>
        <v>11</v>
      </c>
      <c r="S82" s="10">
        <f t="shared" si="25"/>
        <v>0</v>
      </c>
      <c r="T82" s="11">
        <v>2</v>
      </c>
      <c r="U82" s="8">
        <v>567</v>
      </c>
      <c r="V82" s="9">
        <v>491</v>
      </c>
      <c r="W82" s="10">
        <f t="shared" si="26"/>
        <v>76</v>
      </c>
      <c r="X82" s="14">
        <f t="shared" si="27"/>
        <v>0</v>
      </c>
      <c r="Y82" s="11">
        <v>24</v>
      </c>
      <c r="Z82" s="11"/>
      <c r="AA82" s="11"/>
      <c r="AB82" s="12"/>
      <c r="AC82" s="8">
        <v>4</v>
      </c>
      <c r="AD82" s="9"/>
      <c r="AE82" s="10">
        <f t="shared" si="30"/>
        <v>4</v>
      </c>
      <c r="AF82" s="10">
        <f t="shared" si="31"/>
        <v>0</v>
      </c>
      <c r="AG82" s="11"/>
      <c r="AH82" s="8">
        <v>0</v>
      </c>
      <c r="AI82" s="9"/>
      <c r="AJ82" s="10">
        <f t="shared" si="32"/>
        <v>0</v>
      </c>
      <c r="AK82" s="10">
        <f t="shared" si="33"/>
        <v>0</v>
      </c>
      <c r="AL82" s="11"/>
      <c r="AM82" s="8">
        <v>0</v>
      </c>
      <c r="AN82" s="9"/>
      <c r="AO82" s="10">
        <f t="shared" si="34"/>
        <v>0</v>
      </c>
      <c r="AP82" s="10">
        <f t="shared" si="35"/>
        <v>0</v>
      </c>
      <c r="AQ82" s="11"/>
      <c r="AR82" s="8">
        <v>0</v>
      </c>
      <c r="AS82" s="9"/>
      <c r="AT82" s="10">
        <f t="shared" si="36"/>
        <v>0</v>
      </c>
      <c r="AU82" s="10">
        <f t="shared" si="37"/>
        <v>0</v>
      </c>
      <c r="AV82" s="11"/>
    </row>
    <row r="83" spans="1:48" x14ac:dyDescent="0.25">
      <c r="A83" s="6" t="s">
        <v>45</v>
      </c>
      <c r="B83" s="7" t="s">
        <v>198</v>
      </c>
      <c r="C83" s="6" t="s">
        <v>199</v>
      </c>
      <c r="D83" s="8">
        <v>32</v>
      </c>
      <c r="E83" s="9">
        <v>11</v>
      </c>
      <c r="F83" s="10">
        <f t="shared" si="28"/>
        <v>21</v>
      </c>
      <c r="G83" s="10">
        <f t="shared" si="29"/>
        <v>0</v>
      </c>
      <c r="H83" s="9">
        <v>3</v>
      </c>
      <c r="I83" s="8">
        <v>179</v>
      </c>
      <c r="J83" s="9">
        <v>161</v>
      </c>
      <c r="K83" s="10">
        <f t="shared" si="22"/>
        <v>18</v>
      </c>
      <c r="L83" s="10">
        <f t="shared" si="23"/>
        <v>0</v>
      </c>
      <c r="M83" s="11">
        <v>10</v>
      </c>
      <c r="N83" s="11"/>
      <c r="O83" s="11"/>
      <c r="P83" s="8">
        <v>32</v>
      </c>
      <c r="Q83" s="9">
        <v>28</v>
      </c>
      <c r="R83" s="13">
        <f t="shared" si="24"/>
        <v>4</v>
      </c>
      <c r="S83" s="10">
        <f t="shared" si="25"/>
        <v>0</v>
      </c>
      <c r="T83" s="11">
        <v>1</v>
      </c>
      <c r="U83" s="8">
        <v>512</v>
      </c>
      <c r="V83" s="9">
        <v>437</v>
      </c>
      <c r="W83" s="10">
        <f t="shared" si="26"/>
        <v>75</v>
      </c>
      <c r="X83" s="14">
        <f t="shared" si="27"/>
        <v>0</v>
      </c>
      <c r="Y83" s="11">
        <v>22</v>
      </c>
      <c r="Z83" s="11"/>
      <c r="AA83" s="11"/>
      <c r="AB83" s="12"/>
      <c r="AC83" s="8">
        <v>0</v>
      </c>
      <c r="AD83" s="9"/>
      <c r="AE83" s="10">
        <f t="shared" si="30"/>
        <v>0</v>
      </c>
      <c r="AF83" s="10">
        <f t="shared" si="31"/>
        <v>0</v>
      </c>
      <c r="AG83" s="11"/>
      <c r="AH83" s="8">
        <v>3</v>
      </c>
      <c r="AI83" s="9">
        <v>2</v>
      </c>
      <c r="AJ83" s="10">
        <f t="shared" si="32"/>
        <v>1</v>
      </c>
      <c r="AK83" s="10">
        <f t="shared" si="33"/>
        <v>0</v>
      </c>
      <c r="AL83" s="11"/>
      <c r="AM83" s="8">
        <v>5</v>
      </c>
      <c r="AN83" s="9">
        <v>3</v>
      </c>
      <c r="AO83" s="10">
        <f t="shared" si="34"/>
        <v>2</v>
      </c>
      <c r="AP83" s="10">
        <f t="shared" si="35"/>
        <v>0</v>
      </c>
      <c r="AQ83" s="11"/>
      <c r="AR83" s="8">
        <v>1</v>
      </c>
      <c r="AS83" s="9">
        <v>1</v>
      </c>
      <c r="AT83" s="10">
        <f t="shared" si="36"/>
        <v>0</v>
      </c>
      <c r="AU83" s="10">
        <f t="shared" si="37"/>
        <v>0</v>
      </c>
      <c r="AV83" s="11"/>
    </row>
    <row r="84" spans="1:48" x14ac:dyDescent="0.25">
      <c r="A84" s="6" t="s">
        <v>100</v>
      </c>
      <c r="B84" s="7" t="s">
        <v>200</v>
      </c>
      <c r="C84" s="6" t="s">
        <v>201</v>
      </c>
      <c r="D84" s="8">
        <v>27</v>
      </c>
      <c r="E84" s="9">
        <v>14</v>
      </c>
      <c r="F84" s="10">
        <f t="shared" si="28"/>
        <v>13</v>
      </c>
      <c r="G84" s="10">
        <f t="shared" si="29"/>
        <v>0</v>
      </c>
      <c r="H84" s="9">
        <v>2</v>
      </c>
      <c r="I84" s="8">
        <v>154</v>
      </c>
      <c r="J84" s="9">
        <v>142</v>
      </c>
      <c r="K84" s="10">
        <f t="shared" si="22"/>
        <v>12</v>
      </c>
      <c r="L84" s="10">
        <f t="shared" si="23"/>
        <v>0</v>
      </c>
      <c r="M84" s="11">
        <v>3</v>
      </c>
      <c r="N84" s="11"/>
      <c r="O84" s="11"/>
      <c r="P84" s="8">
        <v>73</v>
      </c>
      <c r="Q84" s="9">
        <v>60</v>
      </c>
      <c r="R84" s="13">
        <f t="shared" si="24"/>
        <v>13</v>
      </c>
      <c r="S84" s="10">
        <f t="shared" si="25"/>
        <v>0</v>
      </c>
      <c r="T84" s="11">
        <v>3</v>
      </c>
      <c r="U84" s="8">
        <v>435</v>
      </c>
      <c r="V84" s="9">
        <v>382</v>
      </c>
      <c r="W84" s="10">
        <f t="shared" si="26"/>
        <v>53</v>
      </c>
      <c r="X84" s="14">
        <f t="shared" si="27"/>
        <v>0</v>
      </c>
      <c r="Y84" s="11">
        <v>20</v>
      </c>
      <c r="Z84" s="11"/>
      <c r="AA84" s="11"/>
      <c r="AB84" s="12"/>
      <c r="AC84" s="8">
        <v>1</v>
      </c>
      <c r="AD84" s="9"/>
      <c r="AE84" s="10">
        <f t="shared" si="30"/>
        <v>1</v>
      </c>
      <c r="AF84" s="10">
        <f t="shared" si="31"/>
        <v>0</v>
      </c>
      <c r="AG84" s="11"/>
      <c r="AH84" s="8">
        <v>0</v>
      </c>
      <c r="AI84" s="9"/>
      <c r="AJ84" s="10">
        <f t="shared" si="32"/>
        <v>0</v>
      </c>
      <c r="AK84" s="10">
        <f t="shared" si="33"/>
        <v>0</v>
      </c>
      <c r="AL84" s="11"/>
      <c r="AM84" s="8">
        <v>0</v>
      </c>
      <c r="AN84" s="9"/>
      <c r="AO84" s="10">
        <f t="shared" si="34"/>
        <v>0</v>
      </c>
      <c r="AP84" s="10">
        <f t="shared" si="35"/>
        <v>0</v>
      </c>
      <c r="AQ84" s="11"/>
      <c r="AR84" s="8">
        <v>0</v>
      </c>
      <c r="AS84" s="9"/>
      <c r="AT84" s="10">
        <f t="shared" si="36"/>
        <v>0</v>
      </c>
      <c r="AU84" s="10">
        <f t="shared" si="37"/>
        <v>0</v>
      </c>
      <c r="AV84" s="11"/>
    </row>
    <row r="85" spans="1:48" x14ac:dyDescent="0.25">
      <c r="A85" s="6" t="s">
        <v>20</v>
      </c>
      <c r="B85" s="7" t="s">
        <v>202</v>
      </c>
      <c r="C85" s="6" t="s">
        <v>203</v>
      </c>
      <c r="D85" s="8">
        <v>66</v>
      </c>
      <c r="E85" s="9">
        <v>57</v>
      </c>
      <c r="F85" s="10">
        <f t="shared" si="28"/>
        <v>9</v>
      </c>
      <c r="G85" s="10">
        <f t="shared" si="29"/>
        <v>0</v>
      </c>
      <c r="H85" s="9">
        <v>3</v>
      </c>
      <c r="I85" s="8">
        <v>334</v>
      </c>
      <c r="J85" s="9">
        <v>322</v>
      </c>
      <c r="K85" s="10">
        <f t="shared" si="22"/>
        <v>12</v>
      </c>
      <c r="L85" s="10">
        <f t="shared" si="23"/>
        <v>0</v>
      </c>
      <c r="M85" s="11">
        <v>13</v>
      </c>
      <c r="N85" s="11"/>
      <c r="O85" s="11"/>
      <c r="P85" s="8">
        <v>184</v>
      </c>
      <c r="Q85" s="9">
        <v>171</v>
      </c>
      <c r="R85" s="13">
        <f t="shared" si="24"/>
        <v>13</v>
      </c>
      <c r="S85" s="10">
        <f t="shared" si="25"/>
        <v>0</v>
      </c>
      <c r="T85" s="11">
        <v>7</v>
      </c>
      <c r="U85" s="8">
        <v>933</v>
      </c>
      <c r="V85" s="9">
        <v>846</v>
      </c>
      <c r="W85" s="10">
        <f t="shared" si="26"/>
        <v>87</v>
      </c>
      <c r="X85" s="14">
        <f t="shared" si="27"/>
        <v>0</v>
      </c>
      <c r="Y85" s="11">
        <v>57</v>
      </c>
      <c r="Z85" s="11"/>
      <c r="AA85" s="11"/>
      <c r="AB85" s="12"/>
      <c r="AC85" s="8">
        <v>1</v>
      </c>
      <c r="AD85" s="9">
        <v>1</v>
      </c>
      <c r="AE85" s="10">
        <f t="shared" si="30"/>
        <v>0</v>
      </c>
      <c r="AF85" s="10">
        <f t="shared" si="31"/>
        <v>0</v>
      </c>
      <c r="AG85" s="11"/>
      <c r="AH85" s="8">
        <v>0</v>
      </c>
      <c r="AI85" s="9"/>
      <c r="AJ85" s="10">
        <f t="shared" si="32"/>
        <v>0</v>
      </c>
      <c r="AK85" s="10">
        <f t="shared" si="33"/>
        <v>0</v>
      </c>
      <c r="AL85" s="11"/>
      <c r="AM85" s="8">
        <v>0</v>
      </c>
      <c r="AN85" s="9"/>
      <c r="AO85" s="10">
        <f t="shared" si="34"/>
        <v>0</v>
      </c>
      <c r="AP85" s="10">
        <f t="shared" si="35"/>
        <v>0</v>
      </c>
      <c r="AQ85" s="11"/>
      <c r="AR85" s="8">
        <v>0</v>
      </c>
      <c r="AS85" s="9"/>
      <c r="AT85" s="10">
        <f t="shared" si="36"/>
        <v>0</v>
      </c>
      <c r="AU85" s="10">
        <f t="shared" si="37"/>
        <v>0</v>
      </c>
      <c r="AV85" s="11"/>
    </row>
    <row r="86" spans="1:48" x14ac:dyDescent="0.25">
      <c r="A86" s="6" t="s">
        <v>62</v>
      </c>
      <c r="B86" s="7" t="s">
        <v>204</v>
      </c>
      <c r="C86" s="6" t="s">
        <v>205</v>
      </c>
      <c r="D86" s="8">
        <v>72</v>
      </c>
      <c r="E86" s="9">
        <v>48</v>
      </c>
      <c r="F86" s="10">
        <f t="shared" si="28"/>
        <v>24</v>
      </c>
      <c r="G86" s="10">
        <f t="shared" si="29"/>
        <v>0</v>
      </c>
      <c r="H86" s="9">
        <v>3</v>
      </c>
      <c r="I86" s="8">
        <v>412</v>
      </c>
      <c r="J86" s="9">
        <v>364</v>
      </c>
      <c r="K86" s="10">
        <f t="shared" si="22"/>
        <v>48</v>
      </c>
      <c r="L86" s="10">
        <f t="shared" si="23"/>
        <v>0</v>
      </c>
      <c r="M86" s="11">
        <v>16</v>
      </c>
      <c r="N86" s="11"/>
      <c r="O86" s="11"/>
      <c r="P86" s="8">
        <v>165</v>
      </c>
      <c r="Q86" s="9">
        <v>145</v>
      </c>
      <c r="R86" s="13">
        <f t="shared" si="24"/>
        <v>20</v>
      </c>
      <c r="S86" s="10">
        <f t="shared" si="25"/>
        <v>0</v>
      </c>
      <c r="T86" s="11">
        <v>10</v>
      </c>
      <c r="U86" s="8">
        <v>1256</v>
      </c>
      <c r="V86" s="9">
        <v>1110</v>
      </c>
      <c r="W86" s="10">
        <f t="shared" si="26"/>
        <v>146</v>
      </c>
      <c r="X86" s="14">
        <f t="shared" si="27"/>
        <v>0</v>
      </c>
      <c r="Y86" s="11">
        <v>59</v>
      </c>
      <c r="Z86" s="11"/>
      <c r="AA86" s="11"/>
      <c r="AB86" s="12"/>
      <c r="AC86" s="8">
        <v>23</v>
      </c>
      <c r="AD86" s="9">
        <v>19</v>
      </c>
      <c r="AE86" s="10">
        <f t="shared" si="30"/>
        <v>4</v>
      </c>
      <c r="AF86" s="10">
        <f t="shared" si="31"/>
        <v>0</v>
      </c>
      <c r="AG86" s="11">
        <v>1</v>
      </c>
      <c r="AH86" s="8">
        <v>12</v>
      </c>
      <c r="AI86" s="9">
        <v>12</v>
      </c>
      <c r="AJ86" s="10">
        <f t="shared" si="32"/>
        <v>0</v>
      </c>
      <c r="AK86" s="10">
        <f t="shared" si="33"/>
        <v>0</v>
      </c>
      <c r="AL86" s="11"/>
      <c r="AM86" s="8">
        <v>18</v>
      </c>
      <c r="AN86" s="9">
        <v>15</v>
      </c>
      <c r="AO86" s="10">
        <f t="shared" si="34"/>
        <v>3</v>
      </c>
      <c r="AP86" s="10">
        <f t="shared" si="35"/>
        <v>0</v>
      </c>
      <c r="AQ86" s="11"/>
      <c r="AR86" s="8">
        <v>5</v>
      </c>
      <c r="AS86" s="9">
        <v>5</v>
      </c>
      <c r="AT86" s="10">
        <f t="shared" si="36"/>
        <v>0</v>
      </c>
      <c r="AU86" s="10">
        <f t="shared" si="37"/>
        <v>0</v>
      </c>
      <c r="AV86" s="11"/>
    </row>
    <row r="87" spans="1:48" x14ac:dyDescent="0.25">
      <c r="A87" s="6" t="s">
        <v>100</v>
      </c>
      <c r="B87" s="7" t="s">
        <v>206</v>
      </c>
      <c r="C87" s="6" t="s">
        <v>207</v>
      </c>
      <c r="D87" s="8">
        <v>33</v>
      </c>
      <c r="E87" s="9">
        <v>14</v>
      </c>
      <c r="F87" s="10">
        <f t="shared" si="28"/>
        <v>19</v>
      </c>
      <c r="G87" s="10">
        <f t="shared" si="29"/>
        <v>0</v>
      </c>
      <c r="H87" s="9"/>
      <c r="I87" s="8">
        <v>186</v>
      </c>
      <c r="J87" s="9">
        <v>162</v>
      </c>
      <c r="K87" s="10">
        <f t="shared" si="22"/>
        <v>24</v>
      </c>
      <c r="L87" s="10">
        <f t="shared" si="23"/>
        <v>0</v>
      </c>
      <c r="M87" s="11">
        <v>18</v>
      </c>
      <c r="N87" s="11"/>
      <c r="O87" s="11"/>
      <c r="P87" s="8">
        <v>75</v>
      </c>
      <c r="Q87" s="9">
        <v>64</v>
      </c>
      <c r="R87" s="13">
        <f t="shared" si="24"/>
        <v>11</v>
      </c>
      <c r="S87" s="10">
        <f t="shared" si="25"/>
        <v>0</v>
      </c>
      <c r="T87" s="11">
        <v>4</v>
      </c>
      <c r="U87" s="8">
        <v>551</v>
      </c>
      <c r="V87" s="9">
        <v>486</v>
      </c>
      <c r="W87" s="10">
        <f t="shared" si="26"/>
        <v>65</v>
      </c>
      <c r="X87" s="14">
        <f t="shared" si="27"/>
        <v>0</v>
      </c>
      <c r="Y87" s="11">
        <v>18</v>
      </c>
      <c r="Z87" s="11"/>
      <c r="AA87" s="11"/>
      <c r="AB87" s="12"/>
      <c r="AC87" s="8">
        <v>0</v>
      </c>
      <c r="AD87" s="9"/>
      <c r="AE87" s="10">
        <f t="shared" si="30"/>
        <v>0</v>
      </c>
      <c r="AF87" s="10">
        <f t="shared" si="31"/>
        <v>0</v>
      </c>
      <c r="AG87" s="11"/>
      <c r="AH87" s="8">
        <v>0</v>
      </c>
      <c r="AI87" s="9"/>
      <c r="AJ87" s="10">
        <f t="shared" si="32"/>
        <v>0</v>
      </c>
      <c r="AK87" s="10">
        <f t="shared" si="33"/>
        <v>0</v>
      </c>
      <c r="AL87" s="11"/>
      <c r="AM87" s="8">
        <v>0</v>
      </c>
      <c r="AN87" s="9"/>
      <c r="AO87" s="10">
        <f t="shared" si="34"/>
        <v>0</v>
      </c>
      <c r="AP87" s="10">
        <f t="shared" si="35"/>
        <v>0</v>
      </c>
      <c r="AQ87" s="11"/>
      <c r="AR87" s="8">
        <v>0</v>
      </c>
      <c r="AS87" s="9"/>
      <c r="AT87" s="10">
        <f t="shared" si="36"/>
        <v>0</v>
      </c>
      <c r="AU87" s="10">
        <f t="shared" si="37"/>
        <v>0</v>
      </c>
      <c r="AV87" s="11"/>
    </row>
    <row r="88" spans="1:48" x14ac:dyDescent="0.25">
      <c r="A88" s="6" t="s">
        <v>42</v>
      </c>
      <c r="B88" s="7" t="s">
        <v>208</v>
      </c>
      <c r="C88" s="6" t="s">
        <v>209</v>
      </c>
      <c r="D88" s="8">
        <v>81</v>
      </c>
      <c r="E88" s="9">
        <v>62</v>
      </c>
      <c r="F88" s="10">
        <f t="shared" si="28"/>
        <v>19</v>
      </c>
      <c r="G88" s="10">
        <f t="shared" si="29"/>
        <v>0</v>
      </c>
      <c r="H88" s="9">
        <v>7</v>
      </c>
      <c r="I88" s="8">
        <v>514</v>
      </c>
      <c r="J88" s="9">
        <v>436</v>
      </c>
      <c r="K88" s="10">
        <f t="shared" si="22"/>
        <v>78</v>
      </c>
      <c r="L88" s="10">
        <f t="shared" si="23"/>
        <v>0</v>
      </c>
      <c r="M88" s="11">
        <v>18</v>
      </c>
      <c r="N88" s="11"/>
      <c r="O88" s="11"/>
      <c r="P88" s="8">
        <v>258</v>
      </c>
      <c r="Q88" s="9">
        <v>229</v>
      </c>
      <c r="R88" s="13">
        <f t="shared" si="24"/>
        <v>29</v>
      </c>
      <c r="S88" s="10">
        <f t="shared" si="25"/>
        <v>0</v>
      </c>
      <c r="T88" s="11">
        <v>8</v>
      </c>
      <c r="U88" s="8">
        <v>1047</v>
      </c>
      <c r="V88" s="9">
        <v>972</v>
      </c>
      <c r="W88" s="10">
        <f t="shared" si="26"/>
        <v>75</v>
      </c>
      <c r="X88" s="14">
        <f t="shared" si="27"/>
        <v>0</v>
      </c>
      <c r="Y88" s="11">
        <v>48</v>
      </c>
      <c r="Z88" s="11"/>
      <c r="AA88" s="11">
        <v>1</v>
      </c>
      <c r="AB88" s="12"/>
      <c r="AC88" s="8">
        <v>4</v>
      </c>
      <c r="AD88" s="9">
        <v>4</v>
      </c>
      <c r="AE88" s="10">
        <f t="shared" si="30"/>
        <v>0</v>
      </c>
      <c r="AF88" s="10">
        <f t="shared" si="31"/>
        <v>0</v>
      </c>
      <c r="AG88" s="11"/>
      <c r="AH88" s="8">
        <v>2</v>
      </c>
      <c r="AI88" s="9">
        <v>2</v>
      </c>
      <c r="AJ88" s="10">
        <f t="shared" si="32"/>
        <v>0</v>
      </c>
      <c r="AK88" s="10">
        <f t="shared" si="33"/>
        <v>0</v>
      </c>
      <c r="AL88" s="11"/>
      <c r="AM88" s="8">
        <v>3</v>
      </c>
      <c r="AN88" s="9"/>
      <c r="AO88" s="10">
        <f t="shared" si="34"/>
        <v>3</v>
      </c>
      <c r="AP88" s="10">
        <f t="shared" si="35"/>
        <v>0</v>
      </c>
      <c r="AQ88" s="11"/>
      <c r="AR88" s="8">
        <v>1</v>
      </c>
      <c r="AS88" s="9"/>
      <c r="AT88" s="10">
        <f t="shared" si="36"/>
        <v>1</v>
      </c>
      <c r="AU88" s="10">
        <f t="shared" si="37"/>
        <v>0</v>
      </c>
      <c r="AV88" s="11"/>
    </row>
    <row r="89" spans="1:48" x14ac:dyDescent="0.25">
      <c r="A89" s="6" t="s">
        <v>31</v>
      </c>
      <c r="B89" s="7" t="s">
        <v>210</v>
      </c>
      <c r="C89" s="6" t="s">
        <v>211</v>
      </c>
      <c r="D89" s="8">
        <v>39</v>
      </c>
      <c r="E89" s="9">
        <v>26</v>
      </c>
      <c r="F89" s="10">
        <f t="shared" si="28"/>
        <v>13</v>
      </c>
      <c r="G89" s="10">
        <f t="shared" si="29"/>
        <v>0</v>
      </c>
      <c r="H89" s="9">
        <v>3</v>
      </c>
      <c r="I89" s="8">
        <v>246</v>
      </c>
      <c r="J89" s="9">
        <v>202</v>
      </c>
      <c r="K89" s="10">
        <f t="shared" si="22"/>
        <v>44</v>
      </c>
      <c r="L89" s="10">
        <f t="shared" si="23"/>
        <v>0</v>
      </c>
      <c r="M89" s="11">
        <v>5</v>
      </c>
      <c r="N89" s="11"/>
      <c r="O89" s="11"/>
      <c r="P89" s="8">
        <v>53</v>
      </c>
      <c r="Q89" s="9">
        <v>42</v>
      </c>
      <c r="R89" s="13">
        <f t="shared" si="24"/>
        <v>11</v>
      </c>
      <c r="S89" s="10">
        <f t="shared" si="25"/>
        <v>0</v>
      </c>
      <c r="T89" s="11">
        <v>2</v>
      </c>
      <c r="U89" s="8">
        <v>576</v>
      </c>
      <c r="V89" s="9">
        <v>528</v>
      </c>
      <c r="W89" s="10">
        <f t="shared" si="26"/>
        <v>48</v>
      </c>
      <c r="X89" s="14">
        <f t="shared" si="27"/>
        <v>0</v>
      </c>
      <c r="Y89" s="11">
        <v>29</v>
      </c>
      <c r="Z89" s="11"/>
      <c r="AA89" s="11"/>
      <c r="AB89" s="12"/>
      <c r="AC89" s="8">
        <v>2</v>
      </c>
      <c r="AD89" s="9">
        <v>1</v>
      </c>
      <c r="AE89" s="10">
        <f t="shared" si="30"/>
        <v>1</v>
      </c>
      <c r="AF89" s="10">
        <f t="shared" si="31"/>
        <v>0</v>
      </c>
      <c r="AG89" s="11"/>
      <c r="AH89" s="8">
        <v>3</v>
      </c>
      <c r="AI89" s="9">
        <v>2</v>
      </c>
      <c r="AJ89" s="10">
        <f t="shared" si="32"/>
        <v>1</v>
      </c>
      <c r="AK89" s="10">
        <f t="shared" si="33"/>
        <v>0</v>
      </c>
      <c r="AL89" s="11"/>
      <c r="AM89" s="8">
        <v>4</v>
      </c>
      <c r="AN89" s="9">
        <v>1</v>
      </c>
      <c r="AO89" s="10">
        <f t="shared" si="34"/>
        <v>3</v>
      </c>
      <c r="AP89" s="10">
        <f t="shared" si="35"/>
        <v>0</v>
      </c>
      <c r="AQ89" s="11"/>
      <c r="AR89" s="8">
        <v>1</v>
      </c>
      <c r="AS89" s="9">
        <v>1</v>
      </c>
      <c r="AT89" s="10">
        <f t="shared" si="36"/>
        <v>0</v>
      </c>
      <c r="AU89" s="10">
        <f t="shared" si="37"/>
        <v>0</v>
      </c>
      <c r="AV89" s="11"/>
    </row>
    <row r="90" spans="1:48" x14ac:dyDescent="0.25">
      <c r="A90" s="6" t="s">
        <v>23</v>
      </c>
      <c r="B90" s="7" t="s">
        <v>212</v>
      </c>
      <c r="C90" s="6" t="s">
        <v>213</v>
      </c>
      <c r="D90" s="8">
        <v>256</v>
      </c>
      <c r="E90" s="9">
        <v>99</v>
      </c>
      <c r="F90" s="10">
        <f t="shared" si="28"/>
        <v>157</v>
      </c>
      <c r="G90" s="10">
        <f t="shared" si="29"/>
        <v>0</v>
      </c>
      <c r="H90" s="9">
        <v>19</v>
      </c>
      <c r="I90" s="8">
        <v>1640</v>
      </c>
      <c r="J90" s="9">
        <v>1454</v>
      </c>
      <c r="K90" s="10">
        <f t="shared" si="22"/>
        <v>186</v>
      </c>
      <c r="L90" s="10">
        <f t="shared" si="23"/>
        <v>0</v>
      </c>
      <c r="M90" s="11">
        <v>84</v>
      </c>
      <c r="N90" s="11"/>
      <c r="O90" s="11"/>
      <c r="P90" s="8">
        <v>630</v>
      </c>
      <c r="Q90" s="9">
        <v>523</v>
      </c>
      <c r="R90" s="13">
        <f t="shared" si="24"/>
        <v>107</v>
      </c>
      <c r="S90" s="10">
        <f t="shared" si="25"/>
        <v>0</v>
      </c>
      <c r="T90" s="11">
        <v>36</v>
      </c>
      <c r="U90" s="8">
        <v>4430</v>
      </c>
      <c r="V90" s="9">
        <v>3698</v>
      </c>
      <c r="W90" s="10">
        <f t="shared" si="26"/>
        <v>732</v>
      </c>
      <c r="X90" s="14">
        <f t="shared" si="27"/>
        <v>0</v>
      </c>
      <c r="Y90" s="11">
        <v>243</v>
      </c>
      <c r="Z90" s="11"/>
      <c r="AA90" s="11">
        <v>1</v>
      </c>
      <c r="AB90" s="12">
        <v>1</v>
      </c>
      <c r="AC90" s="8">
        <v>13</v>
      </c>
      <c r="AD90" s="9">
        <v>3</v>
      </c>
      <c r="AE90" s="10">
        <f t="shared" si="30"/>
        <v>10</v>
      </c>
      <c r="AF90" s="10">
        <f t="shared" si="31"/>
        <v>0</v>
      </c>
      <c r="AG90" s="11"/>
      <c r="AH90" s="8">
        <v>8</v>
      </c>
      <c r="AI90" s="9">
        <v>6</v>
      </c>
      <c r="AJ90" s="10">
        <f t="shared" si="32"/>
        <v>2</v>
      </c>
      <c r="AK90" s="10">
        <f t="shared" si="33"/>
        <v>0</v>
      </c>
      <c r="AL90" s="11">
        <v>1</v>
      </c>
      <c r="AM90" s="8">
        <v>10</v>
      </c>
      <c r="AN90" s="9">
        <v>5</v>
      </c>
      <c r="AO90" s="10">
        <f t="shared" si="34"/>
        <v>5</v>
      </c>
      <c r="AP90" s="10">
        <f t="shared" si="35"/>
        <v>0</v>
      </c>
      <c r="AQ90" s="11"/>
      <c r="AR90" s="8">
        <v>1</v>
      </c>
      <c r="AS90" s="9">
        <v>1</v>
      </c>
      <c r="AT90" s="10">
        <f t="shared" si="36"/>
        <v>0</v>
      </c>
      <c r="AU90" s="10">
        <f t="shared" si="37"/>
        <v>0</v>
      </c>
      <c r="AV90" s="11"/>
    </row>
    <row r="91" spans="1:48" x14ac:dyDescent="0.25">
      <c r="A91" s="6" t="s">
        <v>20</v>
      </c>
      <c r="B91" s="7" t="s">
        <v>214</v>
      </c>
      <c r="C91" s="6" t="s">
        <v>215</v>
      </c>
      <c r="D91" s="8">
        <v>69</v>
      </c>
      <c r="E91" s="9">
        <v>61</v>
      </c>
      <c r="F91" s="10">
        <f t="shared" si="28"/>
        <v>8</v>
      </c>
      <c r="G91" s="10">
        <f t="shared" si="29"/>
        <v>0</v>
      </c>
      <c r="H91" s="9">
        <v>6</v>
      </c>
      <c r="I91" s="8">
        <v>398</v>
      </c>
      <c r="J91" s="9">
        <v>391</v>
      </c>
      <c r="K91" s="10">
        <f t="shared" si="22"/>
        <v>7</v>
      </c>
      <c r="L91" s="10">
        <f t="shared" si="23"/>
        <v>0</v>
      </c>
      <c r="M91" s="11">
        <v>16</v>
      </c>
      <c r="N91" s="11"/>
      <c r="O91" s="11"/>
      <c r="P91" s="8">
        <v>171</v>
      </c>
      <c r="Q91" s="9">
        <v>162</v>
      </c>
      <c r="R91" s="13">
        <f t="shared" si="24"/>
        <v>9</v>
      </c>
      <c r="S91" s="10">
        <f t="shared" si="25"/>
        <v>0</v>
      </c>
      <c r="T91" s="11">
        <v>12</v>
      </c>
      <c r="U91" s="8">
        <v>976</v>
      </c>
      <c r="V91" s="9">
        <v>936</v>
      </c>
      <c r="W91" s="10">
        <f t="shared" si="26"/>
        <v>40</v>
      </c>
      <c r="X91" s="14">
        <f t="shared" si="27"/>
        <v>0</v>
      </c>
      <c r="Y91" s="11">
        <v>51</v>
      </c>
      <c r="Z91" s="11"/>
      <c r="AA91" s="11"/>
      <c r="AB91" s="12"/>
      <c r="AC91" s="8">
        <v>2</v>
      </c>
      <c r="AD91" s="9">
        <v>2</v>
      </c>
      <c r="AE91" s="10">
        <f t="shared" si="30"/>
        <v>0</v>
      </c>
      <c r="AF91" s="10">
        <f t="shared" si="31"/>
        <v>0</v>
      </c>
      <c r="AG91" s="11"/>
      <c r="AH91" s="8">
        <v>3</v>
      </c>
      <c r="AI91" s="9">
        <v>2</v>
      </c>
      <c r="AJ91" s="10">
        <f t="shared" si="32"/>
        <v>1</v>
      </c>
      <c r="AK91" s="10">
        <f t="shared" si="33"/>
        <v>0</v>
      </c>
      <c r="AL91" s="11"/>
      <c r="AM91" s="8">
        <v>5</v>
      </c>
      <c r="AN91" s="9">
        <v>4</v>
      </c>
      <c r="AO91" s="10">
        <f t="shared" si="34"/>
        <v>1</v>
      </c>
      <c r="AP91" s="10">
        <f t="shared" si="35"/>
        <v>0</v>
      </c>
      <c r="AQ91" s="11"/>
      <c r="AR91" s="8">
        <v>2</v>
      </c>
      <c r="AS91" s="9">
        <v>2</v>
      </c>
      <c r="AT91" s="10">
        <f t="shared" si="36"/>
        <v>0</v>
      </c>
      <c r="AU91" s="10">
        <f t="shared" si="37"/>
        <v>0</v>
      </c>
      <c r="AV91" s="11"/>
    </row>
    <row r="92" spans="1:48" x14ac:dyDescent="0.25">
      <c r="A92" s="6" t="s">
        <v>159</v>
      </c>
      <c r="B92" s="7" t="s">
        <v>216</v>
      </c>
      <c r="C92" s="6" t="s">
        <v>217</v>
      </c>
      <c r="D92" s="8">
        <v>32</v>
      </c>
      <c r="E92" s="9">
        <v>21</v>
      </c>
      <c r="F92" s="10">
        <f t="shared" si="28"/>
        <v>11</v>
      </c>
      <c r="G92" s="10">
        <f t="shared" si="29"/>
        <v>0</v>
      </c>
      <c r="H92" s="9">
        <v>1</v>
      </c>
      <c r="I92" s="8">
        <v>164</v>
      </c>
      <c r="J92" s="9">
        <v>145</v>
      </c>
      <c r="K92" s="10">
        <f t="shared" si="22"/>
        <v>19</v>
      </c>
      <c r="L92" s="10">
        <f t="shared" si="23"/>
        <v>0</v>
      </c>
      <c r="M92" s="11">
        <v>6</v>
      </c>
      <c r="N92" s="11"/>
      <c r="O92" s="11"/>
      <c r="P92" s="8">
        <v>53</v>
      </c>
      <c r="Q92" s="9">
        <v>47</v>
      </c>
      <c r="R92" s="13">
        <f t="shared" si="24"/>
        <v>6</v>
      </c>
      <c r="S92" s="10">
        <f t="shared" si="25"/>
        <v>0</v>
      </c>
      <c r="T92" s="11">
        <v>3</v>
      </c>
      <c r="U92" s="8">
        <v>456</v>
      </c>
      <c r="V92" s="9">
        <v>407</v>
      </c>
      <c r="W92" s="10">
        <f t="shared" si="26"/>
        <v>49</v>
      </c>
      <c r="X92" s="14">
        <f t="shared" si="27"/>
        <v>0</v>
      </c>
      <c r="Y92" s="11">
        <v>19</v>
      </c>
      <c r="Z92" s="11"/>
      <c r="AA92" s="11"/>
      <c r="AB92" s="12"/>
      <c r="AC92" s="8">
        <v>0</v>
      </c>
      <c r="AD92" s="9"/>
      <c r="AE92" s="10">
        <f t="shared" si="30"/>
        <v>0</v>
      </c>
      <c r="AF92" s="10">
        <f t="shared" si="31"/>
        <v>0</v>
      </c>
      <c r="AG92" s="11"/>
      <c r="AH92" s="8">
        <v>0</v>
      </c>
      <c r="AI92" s="9"/>
      <c r="AJ92" s="10">
        <f t="shared" si="32"/>
        <v>0</v>
      </c>
      <c r="AK92" s="10">
        <f t="shared" si="33"/>
        <v>0</v>
      </c>
      <c r="AL92" s="11"/>
      <c r="AM92" s="8">
        <v>0</v>
      </c>
      <c r="AN92" s="9"/>
      <c r="AO92" s="10">
        <f t="shared" si="34"/>
        <v>0</v>
      </c>
      <c r="AP92" s="10">
        <f t="shared" si="35"/>
        <v>0</v>
      </c>
      <c r="AQ92" s="11"/>
      <c r="AR92" s="8">
        <v>0</v>
      </c>
      <c r="AS92" s="9"/>
      <c r="AT92" s="10">
        <f t="shared" si="36"/>
        <v>0</v>
      </c>
      <c r="AU92" s="10">
        <f t="shared" si="37"/>
        <v>0</v>
      </c>
      <c r="AV92" s="11"/>
    </row>
    <row r="93" spans="1:48" x14ac:dyDescent="0.25">
      <c r="A93" s="6" t="s">
        <v>103</v>
      </c>
      <c r="B93" s="7" t="s">
        <v>218</v>
      </c>
      <c r="C93" s="6" t="s">
        <v>219</v>
      </c>
      <c r="D93" s="8">
        <v>35</v>
      </c>
      <c r="E93" s="9">
        <v>10</v>
      </c>
      <c r="F93" s="10">
        <f t="shared" si="28"/>
        <v>25</v>
      </c>
      <c r="G93" s="10">
        <f t="shared" si="29"/>
        <v>0</v>
      </c>
      <c r="H93" s="9">
        <v>2</v>
      </c>
      <c r="I93" s="8">
        <v>150</v>
      </c>
      <c r="J93" s="9">
        <v>133</v>
      </c>
      <c r="K93" s="10">
        <f t="shared" si="22"/>
        <v>17</v>
      </c>
      <c r="L93" s="10">
        <f t="shared" si="23"/>
        <v>0</v>
      </c>
      <c r="M93" s="11">
        <v>7</v>
      </c>
      <c r="N93" s="11"/>
      <c r="O93" s="11"/>
      <c r="P93" s="8">
        <v>49</v>
      </c>
      <c r="Q93" s="9">
        <v>45</v>
      </c>
      <c r="R93" s="13">
        <f t="shared" si="24"/>
        <v>4</v>
      </c>
      <c r="S93" s="10">
        <f t="shared" si="25"/>
        <v>0</v>
      </c>
      <c r="T93" s="11">
        <v>4</v>
      </c>
      <c r="U93" s="8">
        <v>402</v>
      </c>
      <c r="V93" s="9">
        <v>367</v>
      </c>
      <c r="W93" s="10">
        <f t="shared" si="26"/>
        <v>35</v>
      </c>
      <c r="X93" s="14">
        <f t="shared" si="27"/>
        <v>0</v>
      </c>
      <c r="Y93" s="11">
        <v>11</v>
      </c>
      <c r="Z93" s="11"/>
      <c r="AA93" s="11"/>
      <c r="AB93" s="12"/>
      <c r="AC93" s="8">
        <v>0</v>
      </c>
      <c r="AD93" s="9"/>
      <c r="AE93" s="10">
        <f t="shared" si="30"/>
        <v>0</v>
      </c>
      <c r="AF93" s="10">
        <f t="shared" si="31"/>
        <v>0</v>
      </c>
      <c r="AG93" s="11"/>
      <c r="AH93" s="8">
        <v>0</v>
      </c>
      <c r="AI93" s="9"/>
      <c r="AJ93" s="10">
        <f t="shared" si="32"/>
        <v>0</v>
      </c>
      <c r="AK93" s="10">
        <f t="shared" si="33"/>
        <v>0</v>
      </c>
      <c r="AL93" s="11"/>
      <c r="AM93" s="8">
        <v>0</v>
      </c>
      <c r="AN93" s="9"/>
      <c r="AO93" s="10">
        <f t="shared" si="34"/>
        <v>0</v>
      </c>
      <c r="AP93" s="10">
        <f t="shared" si="35"/>
        <v>0</v>
      </c>
      <c r="AQ93" s="11"/>
      <c r="AR93" s="8">
        <v>0</v>
      </c>
      <c r="AS93" s="9"/>
      <c r="AT93" s="10">
        <f t="shared" si="36"/>
        <v>0</v>
      </c>
      <c r="AU93" s="10">
        <f t="shared" si="37"/>
        <v>0</v>
      </c>
      <c r="AV93" s="11"/>
    </row>
    <row r="94" spans="1:48" x14ac:dyDescent="0.25">
      <c r="A94" s="6" t="s">
        <v>50</v>
      </c>
      <c r="B94" s="7" t="s">
        <v>220</v>
      </c>
      <c r="C94" s="6" t="s">
        <v>221</v>
      </c>
      <c r="D94" s="8">
        <v>100</v>
      </c>
      <c r="E94" s="9">
        <v>39</v>
      </c>
      <c r="F94" s="10">
        <f t="shared" si="28"/>
        <v>61</v>
      </c>
      <c r="G94" s="10">
        <f t="shared" si="29"/>
        <v>0</v>
      </c>
      <c r="H94" s="9">
        <v>5</v>
      </c>
      <c r="I94" s="8">
        <v>677</v>
      </c>
      <c r="J94" s="9">
        <v>609</v>
      </c>
      <c r="K94" s="10">
        <f t="shared" si="22"/>
        <v>68</v>
      </c>
      <c r="L94" s="10">
        <f t="shared" si="23"/>
        <v>0</v>
      </c>
      <c r="M94" s="11">
        <v>35</v>
      </c>
      <c r="N94" s="11"/>
      <c r="O94" s="11"/>
      <c r="P94" s="8">
        <v>238</v>
      </c>
      <c r="Q94" s="9">
        <v>201</v>
      </c>
      <c r="R94" s="13">
        <f t="shared" si="24"/>
        <v>37</v>
      </c>
      <c r="S94" s="10">
        <f t="shared" si="25"/>
        <v>0</v>
      </c>
      <c r="T94" s="11">
        <v>10</v>
      </c>
      <c r="U94" s="8">
        <v>1701</v>
      </c>
      <c r="V94" s="9">
        <v>1452</v>
      </c>
      <c r="W94" s="10">
        <f t="shared" si="26"/>
        <v>249</v>
      </c>
      <c r="X94" s="14">
        <f t="shared" si="27"/>
        <v>0</v>
      </c>
      <c r="Y94" s="11">
        <v>97</v>
      </c>
      <c r="Z94" s="11"/>
      <c r="AA94" s="11"/>
      <c r="AB94" s="12"/>
      <c r="AC94" s="8">
        <v>12</v>
      </c>
      <c r="AD94" s="9">
        <v>11</v>
      </c>
      <c r="AE94" s="10">
        <f t="shared" si="30"/>
        <v>1</v>
      </c>
      <c r="AF94" s="10">
        <f t="shared" si="31"/>
        <v>0</v>
      </c>
      <c r="AG94" s="11"/>
      <c r="AH94" s="8">
        <v>2</v>
      </c>
      <c r="AI94" s="9">
        <v>1</v>
      </c>
      <c r="AJ94" s="10">
        <f t="shared" si="32"/>
        <v>1</v>
      </c>
      <c r="AK94" s="10">
        <f t="shared" si="33"/>
        <v>0</v>
      </c>
      <c r="AL94" s="11"/>
      <c r="AM94" s="8">
        <v>3</v>
      </c>
      <c r="AN94" s="9">
        <v>3</v>
      </c>
      <c r="AO94" s="10">
        <f t="shared" si="34"/>
        <v>0</v>
      </c>
      <c r="AP94" s="10">
        <f t="shared" si="35"/>
        <v>0</v>
      </c>
      <c r="AQ94" s="11"/>
      <c r="AR94" s="8">
        <v>1</v>
      </c>
      <c r="AS94" s="9">
        <v>2</v>
      </c>
      <c r="AT94" s="10">
        <f t="shared" si="36"/>
        <v>0</v>
      </c>
      <c r="AU94" s="10">
        <f t="shared" si="37"/>
        <v>1</v>
      </c>
      <c r="AV94" s="11">
        <v>1</v>
      </c>
    </row>
    <row r="95" spans="1:48" x14ac:dyDescent="0.25">
      <c r="A95" s="6" t="s">
        <v>103</v>
      </c>
      <c r="B95" s="7" t="s">
        <v>222</v>
      </c>
      <c r="C95" s="6" t="s">
        <v>223</v>
      </c>
      <c r="D95" s="8">
        <v>65</v>
      </c>
      <c r="E95" s="9">
        <v>25</v>
      </c>
      <c r="F95" s="10">
        <f t="shared" si="28"/>
        <v>40</v>
      </c>
      <c r="G95" s="10">
        <f t="shared" si="29"/>
        <v>0</v>
      </c>
      <c r="H95" s="9">
        <v>3</v>
      </c>
      <c r="I95" s="8">
        <v>392</v>
      </c>
      <c r="J95" s="9">
        <v>353</v>
      </c>
      <c r="K95" s="10">
        <f t="shared" si="22"/>
        <v>39</v>
      </c>
      <c r="L95" s="10">
        <f t="shared" si="23"/>
        <v>0</v>
      </c>
      <c r="M95" s="11">
        <v>14</v>
      </c>
      <c r="N95" s="11"/>
      <c r="O95" s="11"/>
      <c r="P95" s="8">
        <v>154</v>
      </c>
      <c r="Q95" s="9">
        <v>116</v>
      </c>
      <c r="R95" s="13">
        <f t="shared" si="24"/>
        <v>38</v>
      </c>
      <c r="S95" s="10">
        <f t="shared" si="25"/>
        <v>0</v>
      </c>
      <c r="T95" s="11">
        <v>11</v>
      </c>
      <c r="U95" s="8">
        <v>1267</v>
      </c>
      <c r="V95" s="9">
        <v>1134</v>
      </c>
      <c r="W95" s="10">
        <f t="shared" si="26"/>
        <v>133</v>
      </c>
      <c r="X95" s="14">
        <f t="shared" si="27"/>
        <v>0</v>
      </c>
      <c r="Y95" s="11">
        <v>65</v>
      </c>
      <c r="Z95" s="11"/>
      <c r="AA95" s="11"/>
      <c r="AB95" s="12"/>
      <c r="AC95" s="8">
        <v>8</v>
      </c>
      <c r="AD95" s="9">
        <v>7</v>
      </c>
      <c r="AE95" s="10">
        <f t="shared" si="30"/>
        <v>1</v>
      </c>
      <c r="AF95" s="10">
        <f t="shared" si="31"/>
        <v>0</v>
      </c>
      <c r="AG95" s="11"/>
      <c r="AH95" s="8">
        <v>11</v>
      </c>
      <c r="AI95" s="9">
        <v>9</v>
      </c>
      <c r="AJ95" s="10">
        <f t="shared" si="32"/>
        <v>2</v>
      </c>
      <c r="AK95" s="10">
        <f t="shared" si="33"/>
        <v>0</v>
      </c>
      <c r="AL95" s="11">
        <v>1</v>
      </c>
      <c r="AM95" s="8">
        <v>14</v>
      </c>
      <c r="AN95" s="9">
        <v>8</v>
      </c>
      <c r="AO95" s="10">
        <f t="shared" si="34"/>
        <v>6</v>
      </c>
      <c r="AP95" s="10">
        <f t="shared" si="35"/>
        <v>0</v>
      </c>
      <c r="AQ95" s="11">
        <v>1</v>
      </c>
      <c r="AR95" s="8">
        <v>3</v>
      </c>
      <c r="AS95" s="9">
        <v>3</v>
      </c>
      <c r="AT95" s="10">
        <f t="shared" si="36"/>
        <v>0</v>
      </c>
      <c r="AU95" s="10">
        <f t="shared" si="37"/>
        <v>0</v>
      </c>
      <c r="AV95" s="11"/>
    </row>
    <row r="96" spans="1:48" x14ac:dyDescent="0.25">
      <c r="A96" s="6" t="s">
        <v>45</v>
      </c>
      <c r="B96" s="7" t="s">
        <v>224</v>
      </c>
      <c r="C96" s="6" t="s">
        <v>225</v>
      </c>
      <c r="D96" s="8">
        <v>105</v>
      </c>
      <c r="E96" s="9">
        <v>49</v>
      </c>
      <c r="F96" s="10">
        <f t="shared" si="28"/>
        <v>56</v>
      </c>
      <c r="G96" s="10">
        <f t="shared" si="29"/>
        <v>0</v>
      </c>
      <c r="H96" s="9">
        <v>6</v>
      </c>
      <c r="I96" s="8">
        <v>645</v>
      </c>
      <c r="J96" s="9">
        <v>535</v>
      </c>
      <c r="K96" s="10">
        <f t="shared" si="22"/>
        <v>110</v>
      </c>
      <c r="L96" s="10">
        <f t="shared" si="23"/>
        <v>0</v>
      </c>
      <c r="M96" s="11">
        <v>31</v>
      </c>
      <c r="N96" s="11"/>
      <c r="O96" s="11"/>
      <c r="P96" s="8">
        <v>200</v>
      </c>
      <c r="Q96" s="9">
        <v>145</v>
      </c>
      <c r="R96" s="13">
        <f t="shared" si="24"/>
        <v>55</v>
      </c>
      <c r="S96" s="10">
        <f t="shared" si="25"/>
        <v>0</v>
      </c>
      <c r="T96" s="11">
        <v>5</v>
      </c>
      <c r="U96" s="8">
        <v>1638</v>
      </c>
      <c r="V96" s="9">
        <v>1326</v>
      </c>
      <c r="W96" s="10">
        <f t="shared" si="26"/>
        <v>312</v>
      </c>
      <c r="X96" s="14">
        <f t="shared" si="27"/>
        <v>0</v>
      </c>
      <c r="Y96" s="11">
        <v>90</v>
      </c>
      <c r="Z96" s="11"/>
      <c r="AA96" s="11"/>
      <c r="AB96" s="12"/>
      <c r="AC96" s="8">
        <v>0</v>
      </c>
      <c r="AD96" s="9"/>
      <c r="AE96" s="10">
        <f t="shared" si="30"/>
        <v>0</v>
      </c>
      <c r="AF96" s="10">
        <f t="shared" si="31"/>
        <v>0</v>
      </c>
      <c r="AG96" s="11"/>
      <c r="AH96" s="8">
        <v>0</v>
      </c>
      <c r="AI96" s="9"/>
      <c r="AJ96" s="10">
        <f t="shared" si="32"/>
        <v>0</v>
      </c>
      <c r="AK96" s="10">
        <f t="shared" si="33"/>
        <v>0</v>
      </c>
      <c r="AL96" s="11"/>
      <c r="AM96" s="8">
        <v>0</v>
      </c>
      <c r="AN96" s="9"/>
      <c r="AO96" s="10">
        <f t="shared" si="34"/>
        <v>0</v>
      </c>
      <c r="AP96" s="10">
        <f t="shared" si="35"/>
        <v>0</v>
      </c>
      <c r="AQ96" s="11"/>
      <c r="AR96" s="8">
        <v>0</v>
      </c>
      <c r="AS96" s="9"/>
      <c r="AT96" s="10">
        <f t="shared" si="36"/>
        <v>0</v>
      </c>
      <c r="AU96" s="10">
        <f t="shared" si="37"/>
        <v>0</v>
      </c>
      <c r="AV96" s="11"/>
    </row>
    <row r="97" spans="1:48" x14ac:dyDescent="0.25">
      <c r="A97" s="6" t="s">
        <v>23</v>
      </c>
      <c r="B97" s="7" t="s">
        <v>226</v>
      </c>
      <c r="C97" s="6" t="s">
        <v>227</v>
      </c>
      <c r="D97" s="8">
        <v>25</v>
      </c>
      <c r="E97" s="9">
        <v>5</v>
      </c>
      <c r="F97" s="10">
        <f t="shared" si="28"/>
        <v>20</v>
      </c>
      <c r="G97" s="10">
        <f t="shared" si="29"/>
        <v>0</v>
      </c>
      <c r="H97" s="9">
        <v>1</v>
      </c>
      <c r="I97" s="8">
        <v>130</v>
      </c>
      <c r="J97" s="9">
        <v>119</v>
      </c>
      <c r="K97" s="10">
        <f t="shared" si="22"/>
        <v>11</v>
      </c>
      <c r="L97" s="10">
        <f t="shared" si="23"/>
        <v>0</v>
      </c>
      <c r="M97" s="11">
        <v>8</v>
      </c>
      <c r="N97" s="11"/>
      <c r="O97" s="11"/>
      <c r="P97" s="8">
        <v>51</v>
      </c>
      <c r="Q97" s="9">
        <v>46</v>
      </c>
      <c r="R97" s="13">
        <f t="shared" si="24"/>
        <v>5</v>
      </c>
      <c r="S97" s="10">
        <f t="shared" si="25"/>
        <v>0</v>
      </c>
      <c r="T97" s="11">
        <v>3</v>
      </c>
      <c r="U97" s="8">
        <v>350</v>
      </c>
      <c r="V97" s="9">
        <v>321</v>
      </c>
      <c r="W97" s="10">
        <f t="shared" si="26"/>
        <v>29</v>
      </c>
      <c r="X97" s="14">
        <f t="shared" si="27"/>
        <v>0</v>
      </c>
      <c r="Y97" s="11">
        <v>26</v>
      </c>
      <c r="Z97" s="11"/>
      <c r="AA97" s="11"/>
      <c r="AB97" s="12"/>
      <c r="AC97" s="8">
        <v>0</v>
      </c>
      <c r="AD97" s="9"/>
      <c r="AE97" s="10">
        <f t="shared" si="30"/>
        <v>0</v>
      </c>
      <c r="AF97" s="10">
        <f t="shared" si="31"/>
        <v>0</v>
      </c>
      <c r="AG97" s="11"/>
      <c r="AH97" s="8">
        <v>2</v>
      </c>
      <c r="AI97" s="9">
        <v>2</v>
      </c>
      <c r="AJ97" s="10">
        <f t="shared" si="32"/>
        <v>0</v>
      </c>
      <c r="AK97" s="10">
        <f t="shared" si="33"/>
        <v>0</v>
      </c>
      <c r="AL97" s="11"/>
      <c r="AM97" s="8">
        <v>3</v>
      </c>
      <c r="AN97" s="9">
        <v>2</v>
      </c>
      <c r="AO97" s="10">
        <f t="shared" si="34"/>
        <v>1</v>
      </c>
      <c r="AP97" s="10">
        <f t="shared" si="35"/>
        <v>0</v>
      </c>
      <c r="AQ97" s="11"/>
      <c r="AR97" s="8">
        <v>1</v>
      </c>
      <c r="AS97" s="9">
        <v>1</v>
      </c>
      <c r="AT97" s="10">
        <f t="shared" si="36"/>
        <v>0</v>
      </c>
      <c r="AU97" s="10">
        <f t="shared" si="37"/>
        <v>0</v>
      </c>
      <c r="AV97" s="11"/>
    </row>
    <row r="98" spans="1:48" x14ac:dyDescent="0.25">
      <c r="A98" s="6" t="s">
        <v>23</v>
      </c>
      <c r="B98" s="7" t="s">
        <v>228</v>
      </c>
      <c r="C98" s="6" t="s">
        <v>229</v>
      </c>
      <c r="D98" s="8">
        <v>25</v>
      </c>
      <c r="E98" s="9">
        <v>11</v>
      </c>
      <c r="F98" s="10">
        <f t="shared" si="28"/>
        <v>14</v>
      </c>
      <c r="G98" s="10">
        <f t="shared" si="29"/>
        <v>0</v>
      </c>
      <c r="H98" s="9">
        <v>1</v>
      </c>
      <c r="I98" s="8">
        <v>126</v>
      </c>
      <c r="J98" s="9">
        <v>119</v>
      </c>
      <c r="K98" s="10">
        <f t="shared" si="22"/>
        <v>7</v>
      </c>
      <c r="L98" s="10">
        <f t="shared" si="23"/>
        <v>0</v>
      </c>
      <c r="M98" s="11">
        <v>8</v>
      </c>
      <c r="N98" s="11"/>
      <c r="O98" s="11"/>
      <c r="P98" s="8">
        <v>45</v>
      </c>
      <c r="Q98" s="9">
        <v>41</v>
      </c>
      <c r="R98" s="13">
        <f t="shared" si="24"/>
        <v>4</v>
      </c>
      <c r="S98" s="10">
        <f t="shared" si="25"/>
        <v>0</v>
      </c>
      <c r="T98" s="11">
        <v>3</v>
      </c>
      <c r="U98" s="8">
        <v>369</v>
      </c>
      <c r="V98" s="9">
        <v>347</v>
      </c>
      <c r="W98" s="10">
        <f t="shared" si="26"/>
        <v>22</v>
      </c>
      <c r="X98" s="14">
        <f t="shared" si="27"/>
        <v>0</v>
      </c>
      <c r="Y98" s="11">
        <v>22</v>
      </c>
      <c r="Z98" s="11"/>
      <c r="AA98" s="11"/>
      <c r="AB98" s="12"/>
      <c r="AC98" s="8">
        <v>2</v>
      </c>
      <c r="AD98" s="9">
        <v>2</v>
      </c>
      <c r="AE98" s="10">
        <f t="shared" si="30"/>
        <v>0</v>
      </c>
      <c r="AF98" s="10">
        <f t="shared" si="31"/>
        <v>0</v>
      </c>
      <c r="AG98" s="11"/>
      <c r="AH98" s="8">
        <v>0</v>
      </c>
      <c r="AI98" s="9"/>
      <c r="AJ98" s="10">
        <f t="shared" si="32"/>
        <v>0</v>
      </c>
      <c r="AK98" s="10">
        <f t="shared" si="33"/>
        <v>0</v>
      </c>
      <c r="AL98" s="11"/>
      <c r="AM98" s="8">
        <v>0</v>
      </c>
      <c r="AN98" s="9"/>
      <c r="AO98" s="10">
        <f t="shared" si="34"/>
        <v>0</v>
      </c>
      <c r="AP98" s="10">
        <f t="shared" si="35"/>
        <v>0</v>
      </c>
      <c r="AQ98" s="11"/>
      <c r="AR98" s="8">
        <v>0</v>
      </c>
      <c r="AS98" s="9"/>
      <c r="AT98" s="10">
        <f t="shared" si="36"/>
        <v>0</v>
      </c>
      <c r="AU98" s="10">
        <f t="shared" si="37"/>
        <v>0</v>
      </c>
      <c r="AV98" s="11"/>
    </row>
    <row r="99" spans="1:48" x14ac:dyDescent="0.25">
      <c r="A99" s="6" t="s">
        <v>50</v>
      </c>
      <c r="B99" s="7" t="s">
        <v>230</v>
      </c>
      <c r="C99" s="6" t="s">
        <v>231</v>
      </c>
      <c r="D99" s="8">
        <v>95</v>
      </c>
      <c r="E99" s="9">
        <v>45</v>
      </c>
      <c r="F99" s="10">
        <f t="shared" si="28"/>
        <v>50</v>
      </c>
      <c r="G99" s="10">
        <f t="shared" si="29"/>
        <v>0</v>
      </c>
      <c r="H99" s="9">
        <v>7</v>
      </c>
      <c r="I99" s="8">
        <v>619</v>
      </c>
      <c r="J99" s="9">
        <v>513</v>
      </c>
      <c r="K99" s="10">
        <f t="shared" ref="K99:K103" si="38">IF(I99&gt;J99,I99-J99,0)</f>
        <v>106</v>
      </c>
      <c r="L99" s="10">
        <f t="shared" si="23"/>
        <v>0</v>
      </c>
      <c r="M99" s="11">
        <v>39</v>
      </c>
      <c r="N99" s="11"/>
      <c r="O99" s="11"/>
      <c r="P99" s="8">
        <v>201</v>
      </c>
      <c r="Q99" s="9">
        <v>185</v>
      </c>
      <c r="R99" s="13">
        <f t="shared" ref="R99:R103" si="39">IF(P99&gt;Q99,P99-Q99,0)</f>
        <v>16</v>
      </c>
      <c r="S99" s="10">
        <f t="shared" si="25"/>
        <v>0</v>
      </c>
      <c r="T99" s="11">
        <v>6</v>
      </c>
      <c r="U99" s="8">
        <v>1533</v>
      </c>
      <c r="V99" s="9">
        <v>1323</v>
      </c>
      <c r="W99" s="10">
        <f t="shared" ref="W99:W103" si="40">IF(U99&gt;V99,U99-V99,0)</f>
        <v>210</v>
      </c>
      <c r="X99" s="14">
        <f t="shared" si="27"/>
        <v>0</v>
      </c>
      <c r="Y99" s="11">
        <v>68</v>
      </c>
      <c r="Z99" s="11"/>
      <c r="AA99" s="11">
        <v>1</v>
      </c>
      <c r="AB99" s="12"/>
      <c r="AC99" s="8">
        <v>2</v>
      </c>
      <c r="AD99" s="9">
        <v>1</v>
      </c>
      <c r="AE99" s="10">
        <f t="shared" si="30"/>
        <v>1</v>
      </c>
      <c r="AF99" s="10">
        <f t="shared" si="31"/>
        <v>0</v>
      </c>
      <c r="AG99" s="11"/>
      <c r="AH99" s="8">
        <v>7</v>
      </c>
      <c r="AI99" s="9">
        <v>4</v>
      </c>
      <c r="AJ99" s="10">
        <f t="shared" si="32"/>
        <v>3</v>
      </c>
      <c r="AK99" s="10">
        <f t="shared" si="33"/>
        <v>0</v>
      </c>
      <c r="AL99" s="11"/>
      <c r="AM99" s="8">
        <v>9</v>
      </c>
      <c r="AN99" s="9">
        <v>4</v>
      </c>
      <c r="AO99" s="10">
        <f t="shared" si="34"/>
        <v>5</v>
      </c>
      <c r="AP99" s="10">
        <f t="shared" si="35"/>
        <v>0</v>
      </c>
      <c r="AQ99" s="11"/>
      <c r="AR99" s="8">
        <v>2</v>
      </c>
      <c r="AS99" s="9"/>
      <c r="AT99" s="10">
        <f t="shared" si="36"/>
        <v>2</v>
      </c>
      <c r="AU99" s="10">
        <f t="shared" si="37"/>
        <v>0</v>
      </c>
      <c r="AV99" s="11">
        <v>1</v>
      </c>
    </row>
    <row r="100" spans="1:48" x14ac:dyDescent="0.25">
      <c r="A100" s="6" t="s">
        <v>50</v>
      </c>
      <c r="B100" s="7" t="s">
        <v>232</v>
      </c>
      <c r="C100" s="6" t="s">
        <v>233</v>
      </c>
      <c r="D100" s="8">
        <v>108</v>
      </c>
      <c r="E100" s="9">
        <v>52</v>
      </c>
      <c r="F100" s="10">
        <f t="shared" si="28"/>
        <v>56</v>
      </c>
      <c r="G100" s="10">
        <f t="shared" si="29"/>
        <v>0</v>
      </c>
      <c r="H100" s="9">
        <v>9</v>
      </c>
      <c r="I100" s="8">
        <v>703</v>
      </c>
      <c r="J100" s="9">
        <v>629</v>
      </c>
      <c r="K100" s="10">
        <f t="shared" si="38"/>
        <v>74</v>
      </c>
      <c r="L100" s="10">
        <f t="shared" si="23"/>
        <v>0</v>
      </c>
      <c r="M100" s="11">
        <v>41</v>
      </c>
      <c r="N100" s="11"/>
      <c r="O100" s="11"/>
      <c r="P100" s="8">
        <v>197</v>
      </c>
      <c r="Q100" s="9">
        <v>156</v>
      </c>
      <c r="R100" s="13">
        <f t="shared" si="39"/>
        <v>41</v>
      </c>
      <c r="S100" s="10">
        <f t="shared" si="25"/>
        <v>0</v>
      </c>
      <c r="T100" s="11">
        <v>8</v>
      </c>
      <c r="U100" s="8">
        <v>1804</v>
      </c>
      <c r="V100" s="9">
        <v>1499</v>
      </c>
      <c r="W100" s="10">
        <f t="shared" si="40"/>
        <v>305</v>
      </c>
      <c r="X100" s="14">
        <f t="shared" si="27"/>
        <v>0</v>
      </c>
      <c r="Y100" s="11">
        <v>111</v>
      </c>
      <c r="Z100" s="11"/>
      <c r="AA100" s="11"/>
      <c r="AB100" s="12"/>
      <c r="AC100" s="8">
        <v>2</v>
      </c>
      <c r="AD100" s="9">
        <v>1</v>
      </c>
      <c r="AE100" s="10">
        <f t="shared" si="30"/>
        <v>1</v>
      </c>
      <c r="AF100" s="10">
        <f t="shared" si="31"/>
        <v>0</v>
      </c>
      <c r="AG100" s="11"/>
      <c r="AH100" s="8">
        <v>1</v>
      </c>
      <c r="AI100" s="9"/>
      <c r="AJ100" s="10">
        <f t="shared" si="32"/>
        <v>1</v>
      </c>
      <c r="AK100" s="10">
        <f t="shared" si="33"/>
        <v>0</v>
      </c>
      <c r="AL100" s="11"/>
      <c r="AM100" s="8">
        <v>3</v>
      </c>
      <c r="AN100" s="9">
        <v>1</v>
      </c>
      <c r="AO100" s="10">
        <f t="shared" si="34"/>
        <v>2</v>
      </c>
      <c r="AP100" s="10">
        <f t="shared" si="35"/>
        <v>0</v>
      </c>
      <c r="AQ100" s="11"/>
      <c r="AR100" s="8">
        <v>1</v>
      </c>
      <c r="AS100" s="9"/>
      <c r="AT100" s="10">
        <f t="shared" si="36"/>
        <v>1</v>
      </c>
      <c r="AU100" s="10">
        <f t="shared" si="37"/>
        <v>0</v>
      </c>
      <c r="AV100" s="11"/>
    </row>
    <row r="101" spans="1:48" x14ac:dyDescent="0.25">
      <c r="A101" s="6" t="s">
        <v>50</v>
      </c>
      <c r="B101" s="7" t="s">
        <v>234</v>
      </c>
      <c r="C101" s="6" t="s">
        <v>235</v>
      </c>
      <c r="D101" s="8">
        <v>101</v>
      </c>
      <c r="E101" s="9">
        <v>31</v>
      </c>
      <c r="F101" s="10">
        <f t="shared" si="28"/>
        <v>70</v>
      </c>
      <c r="G101" s="10">
        <f t="shared" si="29"/>
        <v>0</v>
      </c>
      <c r="H101" s="9">
        <v>8</v>
      </c>
      <c r="I101" s="8">
        <v>652</v>
      </c>
      <c r="J101" s="9">
        <v>613</v>
      </c>
      <c r="K101" s="10">
        <f t="shared" si="38"/>
        <v>39</v>
      </c>
      <c r="L101" s="10">
        <f t="shared" si="23"/>
        <v>0</v>
      </c>
      <c r="M101" s="11">
        <v>25</v>
      </c>
      <c r="N101" s="11"/>
      <c r="O101" s="11"/>
      <c r="P101" s="8">
        <v>155</v>
      </c>
      <c r="Q101" s="9">
        <v>128</v>
      </c>
      <c r="R101" s="13">
        <f t="shared" si="39"/>
        <v>27</v>
      </c>
      <c r="S101" s="10">
        <f t="shared" si="25"/>
        <v>0</v>
      </c>
      <c r="T101" s="11">
        <v>4</v>
      </c>
      <c r="U101" s="8">
        <v>1687</v>
      </c>
      <c r="V101" s="9">
        <v>1477</v>
      </c>
      <c r="W101" s="10">
        <f t="shared" si="40"/>
        <v>210</v>
      </c>
      <c r="X101" s="14">
        <f t="shared" si="27"/>
        <v>0</v>
      </c>
      <c r="Y101" s="11">
        <v>65</v>
      </c>
      <c r="Z101" s="11"/>
      <c r="AA101" s="11"/>
      <c r="AB101" s="12"/>
      <c r="AC101" s="8">
        <v>9</v>
      </c>
      <c r="AD101" s="9">
        <v>7</v>
      </c>
      <c r="AE101" s="10">
        <f t="shared" si="30"/>
        <v>2</v>
      </c>
      <c r="AF101" s="10">
        <f t="shared" si="31"/>
        <v>0</v>
      </c>
      <c r="AG101" s="11"/>
      <c r="AH101" s="8">
        <v>5</v>
      </c>
      <c r="AI101" s="9">
        <v>5</v>
      </c>
      <c r="AJ101" s="10">
        <f t="shared" si="32"/>
        <v>0</v>
      </c>
      <c r="AK101" s="10">
        <f t="shared" si="33"/>
        <v>0</v>
      </c>
      <c r="AL101" s="11"/>
      <c r="AM101" s="8">
        <v>5</v>
      </c>
      <c r="AN101" s="9">
        <v>2</v>
      </c>
      <c r="AO101" s="10">
        <f t="shared" si="34"/>
        <v>3</v>
      </c>
      <c r="AP101" s="10">
        <f t="shared" si="35"/>
        <v>0</v>
      </c>
      <c r="AQ101" s="11"/>
      <c r="AR101" s="8">
        <v>1</v>
      </c>
      <c r="AS101" s="9">
        <v>1</v>
      </c>
      <c r="AT101" s="10">
        <f t="shared" si="36"/>
        <v>0</v>
      </c>
      <c r="AU101" s="10">
        <f t="shared" si="37"/>
        <v>0</v>
      </c>
      <c r="AV101" s="11"/>
    </row>
    <row r="102" spans="1:48" x14ac:dyDescent="0.25">
      <c r="A102" s="6" t="s">
        <v>97</v>
      </c>
      <c r="B102" s="7" t="s">
        <v>236</v>
      </c>
      <c r="C102" s="6" t="s">
        <v>237</v>
      </c>
      <c r="D102" s="8">
        <v>43</v>
      </c>
      <c r="E102" s="9">
        <v>27</v>
      </c>
      <c r="F102" s="10">
        <f t="shared" si="28"/>
        <v>16</v>
      </c>
      <c r="G102" s="10">
        <f t="shared" si="29"/>
        <v>0</v>
      </c>
      <c r="H102" s="9">
        <v>2</v>
      </c>
      <c r="I102" s="8">
        <v>243</v>
      </c>
      <c r="J102" s="9">
        <v>205</v>
      </c>
      <c r="K102" s="10">
        <f t="shared" si="38"/>
        <v>38</v>
      </c>
      <c r="L102" s="10">
        <f t="shared" si="23"/>
        <v>0</v>
      </c>
      <c r="M102" s="11">
        <v>16</v>
      </c>
      <c r="N102" s="11"/>
      <c r="O102" s="11"/>
      <c r="P102" s="8">
        <v>65</v>
      </c>
      <c r="Q102" s="9">
        <v>50</v>
      </c>
      <c r="R102" s="13">
        <f t="shared" si="39"/>
        <v>15</v>
      </c>
      <c r="S102" s="10">
        <f t="shared" si="25"/>
        <v>0</v>
      </c>
      <c r="T102" s="11">
        <v>4</v>
      </c>
      <c r="U102" s="8">
        <v>703</v>
      </c>
      <c r="V102" s="9">
        <v>596</v>
      </c>
      <c r="W102" s="10">
        <f t="shared" si="40"/>
        <v>107</v>
      </c>
      <c r="X102" s="14">
        <f t="shared" si="27"/>
        <v>0</v>
      </c>
      <c r="Y102" s="11">
        <v>33</v>
      </c>
      <c r="Z102" s="11"/>
      <c r="AA102" s="11"/>
      <c r="AB102" s="12"/>
      <c r="AC102" s="8">
        <v>1</v>
      </c>
      <c r="AD102" s="9">
        <v>1</v>
      </c>
      <c r="AE102" s="10">
        <f t="shared" si="30"/>
        <v>0</v>
      </c>
      <c r="AF102" s="10">
        <f t="shared" si="31"/>
        <v>0</v>
      </c>
      <c r="AG102" s="11"/>
      <c r="AH102" s="8">
        <v>0</v>
      </c>
      <c r="AI102" s="9"/>
      <c r="AJ102" s="10">
        <f t="shared" si="32"/>
        <v>0</v>
      </c>
      <c r="AK102" s="10">
        <f t="shared" si="33"/>
        <v>0</v>
      </c>
      <c r="AL102" s="11"/>
      <c r="AM102" s="8">
        <v>0</v>
      </c>
      <c r="AN102" s="9"/>
      <c r="AO102" s="10">
        <f t="shared" si="34"/>
        <v>0</v>
      </c>
      <c r="AP102" s="10">
        <f t="shared" si="35"/>
        <v>0</v>
      </c>
      <c r="AQ102" s="11"/>
      <c r="AR102" s="8">
        <v>0</v>
      </c>
      <c r="AS102" s="9"/>
      <c r="AT102" s="10">
        <f t="shared" si="36"/>
        <v>0</v>
      </c>
      <c r="AU102" s="10">
        <f t="shared" si="37"/>
        <v>0</v>
      </c>
      <c r="AV102" s="11"/>
    </row>
    <row r="103" spans="1:48" x14ac:dyDescent="0.25">
      <c r="A103" s="6" t="s">
        <v>80</v>
      </c>
      <c r="B103" s="7" t="s">
        <v>238</v>
      </c>
      <c r="C103" s="6" t="s">
        <v>239</v>
      </c>
      <c r="D103" s="8">
        <v>28</v>
      </c>
      <c r="E103" s="9">
        <v>22</v>
      </c>
      <c r="F103" s="10">
        <f t="shared" si="28"/>
        <v>6</v>
      </c>
      <c r="G103" s="10">
        <f t="shared" si="29"/>
        <v>0</v>
      </c>
      <c r="H103" s="9"/>
      <c r="I103" s="8">
        <v>172</v>
      </c>
      <c r="J103" s="9">
        <v>167</v>
      </c>
      <c r="K103" s="10">
        <f t="shared" si="38"/>
        <v>5</v>
      </c>
      <c r="L103" s="10">
        <f t="shared" si="23"/>
        <v>0</v>
      </c>
      <c r="M103" s="11">
        <v>4</v>
      </c>
      <c r="N103" s="11"/>
      <c r="O103" s="11"/>
      <c r="P103" s="8">
        <v>100</v>
      </c>
      <c r="Q103" s="9">
        <v>96</v>
      </c>
      <c r="R103" s="13">
        <f t="shared" si="39"/>
        <v>4</v>
      </c>
      <c r="S103" s="10">
        <f t="shared" si="25"/>
        <v>0</v>
      </c>
      <c r="T103" s="11">
        <v>2</v>
      </c>
      <c r="U103" s="8">
        <v>545</v>
      </c>
      <c r="V103" s="9">
        <v>520</v>
      </c>
      <c r="W103" s="10">
        <f t="shared" si="40"/>
        <v>25</v>
      </c>
      <c r="X103" s="14">
        <f t="shared" si="27"/>
        <v>0</v>
      </c>
      <c r="Y103" s="11">
        <v>43</v>
      </c>
      <c r="Z103" s="11"/>
      <c r="AA103" s="11"/>
      <c r="AB103" s="12"/>
      <c r="AC103" s="8">
        <v>0</v>
      </c>
      <c r="AD103" s="9"/>
      <c r="AE103" s="10">
        <f t="shared" si="30"/>
        <v>0</v>
      </c>
      <c r="AF103" s="10">
        <f t="shared" si="31"/>
        <v>0</v>
      </c>
      <c r="AG103" s="11"/>
      <c r="AH103" s="8">
        <v>3</v>
      </c>
      <c r="AI103" s="9">
        <v>3</v>
      </c>
      <c r="AJ103" s="10">
        <f t="shared" si="32"/>
        <v>0</v>
      </c>
      <c r="AK103" s="10">
        <f t="shared" si="33"/>
        <v>0</v>
      </c>
      <c r="AL103" s="11"/>
      <c r="AM103" s="8">
        <v>6</v>
      </c>
      <c r="AN103" s="9">
        <v>5</v>
      </c>
      <c r="AO103" s="10">
        <f t="shared" si="34"/>
        <v>1</v>
      </c>
      <c r="AP103" s="10">
        <f t="shared" si="35"/>
        <v>0</v>
      </c>
      <c r="AQ103" s="11"/>
      <c r="AR103" s="8">
        <v>1</v>
      </c>
      <c r="AS103" s="9"/>
      <c r="AT103" s="10">
        <f t="shared" si="36"/>
        <v>1</v>
      </c>
      <c r="AU103" s="10">
        <f t="shared" si="37"/>
        <v>0</v>
      </c>
      <c r="AV103" s="11"/>
    </row>
    <row r="104" spans="1:48" ht="15" customHeight="1" x14ac:dyDescent="0.2">
      <c r="A104" s="42" t="s">
        <v>240</v>
      </c>
      <c r="B104" s="42"/>
      <c r="C104" s="42"/>
      <c r="D104" s="24">
        <f>SUM(D3:D103)</f>
        <v>7785</v>
      </c>
      <c r="E104" s="24">
        <f t="shared" ref="E104:H104" si="41">SUM(E3:E103)</f>
        <v>4407</v>
      </c>
      <c r="F104" s="24">
        <f t="shared" si="41"/>
        <v>3378</v>
      </c>
      <c r="G104" s="24">
        <f t="shared" si="41"/>
        <v>0</v>
      </c>
      <c r="H104" s="24">
        <f t="shared" si="41"/>
        <v>463</v>
      </c>
      <c r="I104" s="25">
        <f>SUM(I3:I103)</f>
        <v>46413</v>
      </c>
      <c r="J104" s="25">
        <f t="shared" ref="J104:O104" si="42">SUM(J3:J103)</f>
        <v>41338</v>
      </c>
      <c r="K104" s="25">
        <f t="shared" si="42"/>
        <v>5075</v>
      </c>
      <c r="L104" s="25">
        <f t="shared" si="42"/>
        <v>0</v>
      </c>
      <c r="M104" s="25">
        <f t="shared" si="42"/>
        <v>1981</v>
      </c>
      <c r="N104" s="25">
        <f t="shared" si="42"/>
        <v>21</v>
      </c>
      <c r="O104" s="25">
        <f t="shared" si="42"/>
        <v>1</v>
      </c>
      <c r="P104" s="24">
        <f>SUM(P3:P103)</f>
        <v>16069</v>
      </c>
      <c r="Q104" s="24">
        <f t="shared" ref="Q104:T104" si="43">SUM(Q3:Q103)</f>
        <v>13946</v>
      </c>
      <c r="R104" s="24">
        <f t="shared" si="43"/>
        <v>2123</v>
      </c>
      <c r="S104" s="24">
        <f t="shared" si="43"/>
        <v>0</v>
      </c>
      <c r="T104" s="24">
        <f t="shared" si="43"/>
        <v>735</v>
      </c>
      <c r="U104" s="25">
        <f>SUM(U3:U103)</f>
        <v>119764</v>
      </c>
      <c r="V104" s="25">
        <f t="shared" ref="V104:AB104" si="44">SUM(V3:V103)</f>
        <v>105547</v>
      </c>
      <c r="W104" s="25">
        <f t="shared" si="44"/>
        <v>14217</v>
      </c>
      <c r="X104" s="26">
        <f t="shared" si="44"/>
        <v>0</v>
      </c>
      <c r="Y104" s="26">
        <f t="shared" si="44"/>
        <v>5972</v>
      </c>
      <c r="Z104" s="26">
        <f t="shared" si="44"/>
        <v>8</v>
      </c>
      <c r="AA104" s="26">
        <f t="shared" si="44"/>
        <v>11</v>
      </c>
      <c r="AB104" s="26">
        <f t="shared" si="44"/>
        <v>24</v>
      </c>
      <c r="AC104" s="24">
        <f>SUM(AC3:AC103)</f>
        <v>423</v>
      </c>
      <c r="AD104" s="24">
        <f t="shared" ref="AD104:AG104" si="45">SUM(AD3:AD103)</f>
        <v>311</v>
      </c>
      <c r="AE104" s="24">
        <f t="shared" si="45"/>
        <v>112</v>
      </c>
      <c r="AF104" s="24">
        <f t="shared" si="45"/>
        <v>0</v>
      </c>
      <c r="AG104" s="24">
        <f t="shared" si="45"/>
        <v>4</v>
      </c>
      <c r="AH104" s="25">
        <f>SUM(AH3:AH103)</f>
        <v>340</v>
      </c>
      <c r="AI104" s="25">
        <f t="shared" ref="AI104:AL104" si="46">SUM(AI3:AI103)</f>
        <v>243</v>
      </c>
      <c r="AJ104" s="25">
        <f t="shared" si="46"/>
        <v>97</v>
      </c>
      <c r="AK104" s="25">
        <f t="shared" si="46"/>
        <v>0</v>
      </c>
      <c r="AL104" s="25">
        <f t="shared" si="46"/>
        <v>4</v>
      </c>
      <c r="AM104" s="24">
        <f>SUM(AM3:AM103)</f>
        <v>437</v>
      </c>
      <c r="AN104" s="24">
        <f t="shared" ref="AN104:AQ104" si="47">SUM(AN3:AN103)</f>
        <v>294</v>
      </c>
      <c r="AO104" s="24">
        <f t="shared" si="47"/>
        <v>144</v>
      </c>
      <c r="AP104" s="24">
        <f t="shared" si="47"/>
        <v>1</v>
      </c>
      <c r="AQ104" s="24">
        <f t="shared" si="47"/>
        <v>7</v>
      </c>
      <c r="AR104" s="25">
        <f>SUM(AR3:AR103)</f>
        <v>115</v>
      </c>
      <c r="AS104" s="25">
        <f t="shared" ref="AS104:AV104" si="48">SUM(AS3:AS103)</f>
        <v>89</v>
      </c>
      <c r="AT104" s="25">
        <f t="shared" si="48"/>
        <v>29</v>
      </c>
      <c r="AU104" s="25">
        <f t="shared" si="48"/>
        <v>3</v>
      </c>
      <c r="AV104" s="25">
        <f t="shared" si="48"/>
        <v>7</v>
      </c>
    </row>
    <row r="105" spans="1:48" x14ac:dyDescent="0.25">
      <c r="H105" s="5"/>
      <c r="M105" s="5"/>
      <c r="N105" s="5"/>
      <c r="O105" s="5"/>
      <c r="T105" s="5"/>
      <c r="Y105" s="5"/>
      <c r="Z105" s="5"/>
      <c r="AA105" s="5"/>
      <c r="AG105" s="5"/>
      <c r="AL105" s="5"/>
      <c r="AQ105" s="5"/>
      <c r="AV105" s="5"/>
    </row>
    <row r="106" spans="1:48" x14ac:dyDescent="0.25">
      <c r="H106" s="5"/>
      <c r="M106" s="5"/>
      <c r="N106" s="5"/>
      <c r="O106" s="5"/>
      <c r="T106" s="5"/>
      <c r="Y106" s="5"/>
      <c r="Z106" s="5"/>
      <c r="AA106" s="5"/>
      <c r="AG106" s="5"/>
      <c r="AL106" s="5"/>
      <c r="AQ106" s="5"/>
      <c r="AV106" s="5"/>
    </row>
    <row r="107" spans="1:48" x14ac:dyDescent="0.25">
      <c r="H107" s="5"/>
      <c r="M107" s="5"/>
      <c r="N107" s="5"/>
      <c r="O107" s="5"/>
      <c r="T107" s="5"/>
      <c r="Y107" s="5"/>
      <c r="Z107" s="5"/>
      <c r="AA107" s="5"/>
      <c r="AG107" s="5"/>
      <c r="AL107" s="5"/>
      <c r="AQ107" s="5"/>
      <c r="AV107" s="5"/>
    </row>
    <row r="108" spans="1:48" x14ac:dyDescent="0.25">
      <c r="H108" s="5"/>
      <c r="M108" s="5"/>
      <c r="N108" s="5"/>
      <c r="O108" s="5"/>
      <c r="T108" s="5"/>
      <c r="Y108" s="5"/>
      <c r="Z108" s="5"/>
      <c r="AA108" s="5"/>
      <c r="AG108" s="5"/>
      <c r="AL108" s="5"/>
      <c r="AQ108" s="5"/>
      <c r="AV108" s="5"/>
    </row>
    <row r="109" spans="1:48" x14ac:dyDescent="0.25">
      <c r="H109" s="5"/>
      <c r="M109" s="5"/>
      <c r="N109" s="5"/>
      <c r="O109" s="5"/>
      <c r="T109" s="5"/>
      <c r="Y109" s="5"/>
      <c r="Z109" s="5"/>
      <c r="AA109" s="5"/>
      <c r="AG109" s="5"/>
      <c r="AL109" s="5"/>
      <c r="AQ109" s="5"/>
      <c r="AV109" s="5"/>
    </row>
    <row r="110" spans="1:48" x14ac:dyDescent="0.25">
      <c r="H110" s="5"/>
      <c r="M110" s="5"/>
      <c r="N110" s="5"/>
      <c r="O110" s="5"/>
      <c r="T110" s="5"/>
      <c r="Y110" s="5"/>
      <c r="Z110" s="5"/>
      <c r="AA110" s="5"/>
      <c r="AG110" s="5"/>
      <c r="AL110" s="5"/>
      <c r="AQ110" s="5"/>
      <c r="AV110" s="5"/>
    </row>
    <row r="111" spans="1:48" x14ac:dyDescent="0.25">
      <c r="H111" s="5"/>
      <c r="M111" s="5"/>
      <c r="N111" s="5"/>
      <c r="O111" s="5"/>
      <c r="T111" s="5"/>
      <c r="Y111" s="5"/>
      <c r="Z111" s="5"/>
      <c r="AA111" s="5"/>
      <c r="AG111" s="5"/>
      <c r="AL111" s="5"/>
      <c r="AQ111" s="5"/>
      <c r="AV111" s="5"/>
    </row>
    <row r="112" spans="1:48" x14ac:dyDescent="0.25">
      <c r="H112" s="5"/>
      <c r="M112" s="5"/>
      <c r="N112" s="5"/>
      <c r="O112" s="5"/>
      <c r="T112" s="5"/>
      <c r="Y112" s="5"/>
      <c r="Z112" s="5"/>
      <c r="AA112" s="5"/>
      <c r="AG112" s="5"/>
      <c r="AL112" s="5"/>
      <c r="AQ112" s="5"/>
      <c r="AV112" s="5"/>
    </row>
    <row r="113" spans="8:48" x14ac:dyDescent="0.25">
      <c r="H113" s="5"/>
      <c r="M113" s="5"/>
      <c r="N113" s="5"/>
      <c r="O113" s="5"/>
      <c r="T113" s="5"/>
      <c r="Y113" s="5"/>
      <c r="Z113" s="5"/>
      <c r="AA113" s="5"/>
      <c r="AG113" s="5"/>
      <c r="AL113" s="5"/>
      <c r="AQ113" s="5"/>
      <c r="AV113" s="5"/>
    </row>
    <row r="114" spans="8:48" x14ac:dyDescent="0.25">
      <c r="H114" s="5"/>
      <c r="M114" s="5"/>
      <c r="N114" s="5"/>
      <c r="O114" s="5"/>
      <c r="T114" s="5"/>
      <c r="Y114" s="5"/>
      <c r="Z114" s="5"/>
      <c r="AA114" s="5"/>
      <c r="AG114" s="5"/>
      <c r="AL114" s="5"/>
      <c r="AQ114" s="5"/>
      <c r="AV114" s="5"/>
    </row>
    <row r="115" spans="8:48" x14ac:dyDescent="0.25">
      <c r="H115" s="5"/>
      <c r="M115" s="5"/>
      <c r="N115" s="5"/>
      <c r="O115" s="5"/>
      <c r="T115" s="5"/>
      <c r="Y115" s="5"/>
      <c r="Z115" s="5"/>
      <c r="AA115" s="5"/>
      <c r="AG115" s="5"/>
      <c r="AL115" s="5"/>
      <c r="AQ115" s="5"/>
      <c r="AV115" s="5"/>
    </row>
    <row r="116" spans="8:48" x14ac:dyDescent="0.25">
      <c r="H116" s="5"/>
      <c r="M116" s="5"/>
      <c r="N116" s="5"/>
      <c r="O116" s="5"/>
      <c r="T116" s="5"/>
      <c r="Y116" s="5"/>
      <c r="Z116" s="5"/>
      <c r="AA116" s="5"/>
      <c r="AG116" s="5"/>
      <c r="AL116" s="5"/>
      <c r="AQ116" s="5"/>
      <c r="AV116" s="5"/>
    </row>
    <row r="117" spans="8:48" x14ac:dyDescent="0.25">
      <c r="H117" s="5"/>
      <c r="M117" s="5"/>
      <c r="N117" s="5"/>
      <c r="O117" s="5"/>
      <c r="T117" s="5"/>
      <c r="Y117" s="5"/>
      <c r="Z117" s="5"/>
      <c r="AA117" s="5"/>
      <c r="AG117" s="5"/>
      <c r="AL117" s="5"/>
      <c r="AQ117" s="5"/>
      <c r="AV117" s="5"/>
    </row>
    <row r="118" spans="8:48" x14ac:dyDescent="0.25">
      <c r="H118" s="5"/>
      <c r="M118" s="5"/>
      <c r="N118" s="5"/>
      <c r="O118" s="5"/>
      <c r="T118" s="5"/>
      <c r="Y118" s="5"/>
      <c r="Z118" s="5"/>
      <c r="AA118" s="5"/>
      <c r="AG118" s="5"/>
      <c r="AL118" s="5"/>
      <c r="AQ118" s="5"/>
      <c r="AV118" s="5"/>
    </row>
    <row r="119" spans="8:48" x14ac:dyDescent="0.25">
      <c r="H119" s="5"/>
      <c r="M119" s="5"/>
      <c r="N119" s="5"/>
      <c r="O119" s="5"/>
      <c r="T119" s="5"/>
      <c r="Y119" s="5"/>
      <c r="Z119" s="5"/>
      <c r="AA119" s="5"/>
      <c r="AG119" s="5"/>
      <c r="AL119" s="5"/>
      <c r="AQ119" s="5"/>
      <c r="AV119" s="5"/>
    </row>
    <row r="120" spans="8:48" x14ac:dyDescent="0.25">
      <c r="H120" s="5"/>
      <c r="M120" s="5"/>
      <c r="N120" s="5"/>
      <c r="O120" s="5"/>
      <c r="T120" s="5"/>
      <c r="Y120" s="5"/>
      <c r="Z120" s="5"/>
      <c r="AA120" s="5"/>
      <c r="AG120" s="5"/>
      <c r="AL120" s="5"/>
      <c r="AQ120" s="5"/>
      <c r="AV120" s="5"/>
    </row>
    <row r="121" spans="8:48" x14ac:dyDescent="0.25">
      <c r="H121" s="5"/>
      <c r="M121" s="5"/>
      <c r="N121" s="5"/>
      <c r="O121" s="5"/>
      <c r="T121" s="5"/>
      <c r="Y121" s="5"/>
      <c r="Z121" s="5"/>
      <c r="AA121" s="5"/>
      <c r="AG121" s="5"/>
      <c r="AL121" s="5"/>
      <c r="AQ121" s="5"/>
      <c r="AV121" s="5"/>
    </row>
    <row r="122" spans="8:48" x14ac:dyDescent="0.25">
      <c r="H122" s="5"/>
      <c r="M122" s="5"/>
      <c r="N122" s="5"/>
      <c r="O122" s="5"/>
      <c r="T122" s="5"/>
      <c r="Y122" s="5"/>
      <c r="Z122" s="5"/>
      <c r="AA122" s="5"/>
      <c r="AG122" s="5"/>
      <c r="AL122" s="5"/>
      <c r="AQ122" s="5"/>
      <c r="AV122" s="5"/>
    </row>
    <row r="123" spans="8:48" x14ac:dyDescent="0.25">
      <c r="H123" s="5"/>
      <c r="M123" s="5"/>
      <c r="N123" s="5"/>
      <c r="O123" s="5"/>
      <c r="T123" s="5"/>
      <c r="Y123" s="5"/>
      <c r="Z123" s="5"/>
      <c r="AA123" s="5"/>
      <c r="AG123" s="5"/>
      <c r="AL123" s="5"/>
      <c r="AQ123" s="5"/>
      <c r="AV123" s="5"/>
    </row>
    <row r="124" spans="8:48" x14ac:dyDescent="0.25">
      <c r="H124" s="5"/>
      <c r="M124" s="5"/>
      <c r="N124" s="5"/>
      <c r="O124" s="5"/>
      <c r="T124" s="5"/>
      <c r="Y124" s="5"/>
      <c r="Z124" s="5"/>
      <c r="AA124" s="5"/>
      <c r="AG124" s="5"/>
      <c r="AL124" s="5"/>
      <c r="AQ124" s="5"/>
      <c r="AV124" s="5"/>
    </row>
    <row r="125" spans="8:48" x14ac:dyDescent="0.25">
      <c r="H125" s="5"/>
      <c r="M125" s="5"/>
      <c r="N125" s="5"/>
      <c r="O125" s="5"/>
      <c r="T125" s="5"/>
      <c r="Y125" s="5"/>
      <c r="Z125" s="5"/>
      <c r="AA125" s="5"/>
      <c r="AG125" s="5"/>
      <c r="AL125" s="5"/>
      <c r="AQ125" s="5"/>
      <c r="AV125" s="5"/>
    </row>
    <row r="126" spans="8:48" x14ac:dyDescent="0.25">
      <c r="H126" s="5"/>
      <c r="M126" s="5"/>
      <c r="N126" s="5"/>
      <c r="O126" s="5"/>
      <c r="T126" s="5"/>
      <c r="Y126" s="5"/>
      <c r="Z126" s="5"/>
      <c r="AA126" s="5"/>
      <c r="AG126" s="5"/>
      <c r="AL126" s="5"/>
      <c r="AQ126" s="5"/>
      <c r="AV126" s="5"/>
    </row>
    <row r="127" spans="8:48" x14ac:dyDescent="0.25">
      <c r="H127" s="5"/>
      <c r="M127" s="5"/>
      <c r="N127" s="5"/>
      <c r="O127" s="5"/>
      <c r="T127" s="5"/>
      <c r="Y127" s="5"/>
      <c r="Z127" s="5"/>
      <c r="AA127" s="5"/>
      <c r="AG127" s="5"/>
      <c r="AL127" s="5"/>
      <c r="AQ127" s="5"/>
      <c r="AV127" s="5"/>
    </row>
    <row r="128" spans="8:48" x14ac:dyDescent="0.25">
      <c r="H128" s="5"/>
      <c r="M128" s="5"/>
      <c r="N128" s="5"/>
      <c r="O128" s="5"/>
      <c r="T128" s="5"/>
      <c r="Y128" s="5"/>
      <c r="Z128" s="5"/>
      <c r="AA128" s="5"/>
      <c r="AG128" s="5"/>
      <c r="AL128" s="5"/>
      <c r="AQ128" s="5"/>
      <c r="AV128" s="5"/>
    </row>
    <row r="129" spans="8:48" x14ac:dyDescent="0.25">
      <c r="H129" s="5"/>
      <c r="M129" s="5"/>
      <c r="N129" s="5"/>
      <c r="O129" s="5"/>
      <c r="T129" s="5"/>
      <c r="Y129" s="5"/>
      <c r="Z129" s="5"/>
      <c r="AA129" s="5"/>
      <c r="AG129" s="5"/>
      <c r="AL129" s="5"/>
      <c r="AQ129" s="5"/>
      <c r="AV129" s="5"/>
    </row>
    <row r="130" spans="8:48" x14ac:dyDescent="0.25">
      <c r="H130" s="5"/>
      <c r="M130" s="5"/>
      <c r="N130" s="5"/>
      <c r="O130" s="5"/>
      <c r="T130" s="5"/>
      <c r="Y130" s="5"/>
      <c r="Z130" s="5"/>
      <c r="AA130" s="5"/>
      <c r="AG130" s="5"/>
      <c r="AL130" s="5"/>
      <c r="AQ130" s="5"/>
      <c r="AV130" s="5"/>
    </row>
    <row r="131" spans="8:48" x14ac:dyDescent="0.25">
      <c r="H131" s="5"/>
      <c r="M131" s="5"/>
      <c r="N131" s="5"/>
      <c r="O131" s="5"/>
      <c r="T131" s="5"/>
      <c r="Y131" s="5"/>
      <c r="Z131" s="5"/>
      <c r="AA131" s="5"/>
      <c r="AG131" s="5"/>
      <c r="AL131" s="5"/>
      <c r="AQ131" s="5"/>
      <c r="AV131" s="5"/>
    </row>
    <row r="132" spans="8:48" x14ac:dyDescent="0.25">
      <c r="H132" s="5"/>
      <c r="M132" s="5"/>
      <c r="N132" s="5"/>
      <c r="O132" s="5"/>
      <c r="T132" s="5"/>
      <c r="Y132" s="5"/>
      <c r="Z132" s="5"/>
      <c r="AA132" s="5"/>
      <c r="AG132" s="5"/>
      <c r="AL132" s="5"/>
      <c r="AQ132" s="5"/>
      <c r="AV132" s="5"/>
    </row>
    <row r="133" spans="8:48" x14ac:dyDescent="0.25">
      <c r="H133" s="5"/>
      <c r="M133" s="5"/>
      <c r="N133" s="5"/>
      <c r="O133" s="5"/>
      <c r="T133" s="5"/>
      <c r="Y133" s="5"/>
      <c r="Z133" s="5"/>
      <c r="AA133" s="5"/>
      <c r="AG133" s="5"/>
      <c r="AK133" s="28"/>
      <c r="AL133" s="5"/>
      <c r="AP133" s="28"/>
      <c r="AQ133" s="5"/>
      <c r="AV133" s="5"/>
    </row>
    <row r="134" spans="8:48" x14ac:dyDescent="0.25">
      <c r="H134" s="5"/>
      <c r="M134" s="5"/>
      <c r="N134" s="5"/>
      <c r="O134" s="5"/>
      <c r="T134" s="5"/>
      <c r="Y134" s="5"/>
      <c r="Z134" s="5"/>
      <c r="AA134" s="5"/>
      <c r="AG134" s="5"/>
      <c r="AK134" s="28"/>
      <c r="AL134" s="5"/>
      <c r="AP134" s="28"/>
      <c r="AQ134" s="5"/>
      <c r="AV134" s="5"/>
    </row>
    <row r="135" spans="8:48" x14ac:dyDescent="0.25">
      <c r="H135" s="5"/>
      <c r="M135" s="5"/>
      <c r="N135" s="5"/>
      <c r="O135" s="5"/>
      <c r="T135" s="5"/>
      <c r="Y135" s="5"/>
      <c r="Z135" s="5"/>
      <c r="AA135" s="5"/>
      <c r="AG135" s="5"/>
      <c r="AK135" s="28"/>
      <c r="AL135" s="5"/>
      <c r="AP135" s="28"/>
      <c r="AQ135" s="5"/>
      <c r="AV135" s="5"/>
    </row>
    <row r="136" spans="8:48" x14ac:dyDescent="0.25">
      <c r="H136" s="5"/>
      <c r="M136" s="5"/>
      <c r="N136" s="5"/>
      <c r="O136" s="5"/>
      <c r="T136" s="5"/>
      <c r="Y136" s="5"/>
      <c r="Z136" s="5"/>
      <c r="AA136" s="5"/>
      <c r="AG136" s="5"/>
      <c r="AK136" s="28"/>
      <c r="AL136" s="5"/>
      <c r="AP136" s="28"/>
      <c r="AQ136" s="5"/>
      <c r="AV136" s="5"/>
    </row>
    <row r="137" spans="8:48" x14ac:dyDescent="0.25">
      <c r="H137" s="5"/>
      <c r="M137" s="5"/>
      <c r="N137" s="5"/>
      <c r="O137" s="5"/>
      <c r="T137" s="5"/>
      <c r="Y137" s="5"/>
      <c r="Z137" s="5"/>
      <c r="AA137" s="5"/>
      <c r="AG137" s="5"/>
      <c r="AK137" s="28"/>
      <c r="AL137" s="5"/>
      <c r="AP137" s="28"/>
      <c r="AQ137" s="5"/>
      <c r="AV137" s="5"/>
    </row>
    <row r="138" spans="8:48" x14ac:dyDescent="0.25">
      <c r="H138" s="5"/>
      <c r="M138" s="5"/>
      <c r="N138" s="5"/>
      <c r="O138" s="5"/>
      <c r="T138" s="5"/>
      <c r="Y138" s="5"/>
      <c r="Z138" s="5"/>
      <c r="AA138" s="5"/>
      <c r="AG138" s="5"/>
      <c r="AK138" s="28"/>
      <c r="AL138" s="5"/>
      <c r="AP138" s="28"/>
      <c r="AQ138" s="5"/>
      <c r="AV138" s="5"/>
    </row>
    <row r="139" spans="8:48" x14ac:dyDescent="0.25">
      <c r="H139" s="5"/>
      <c r="M139" s="5"/>
      <c r="N139" s="5"/>
      <c r="O139" s="5"/>
      <c r="T139" s="5"/>
      <c r="Y139" s="5"/>
      <c r="Z139" s="5"/>
      <c r="AA139" s="5"/>
      <c r="AG139" s="5"/>
      <c r="AK139" s="28"/>
      <c r="AL139" s="5"/>
      <c r="AP139" s="28"/>
      <c r="AQ139" s="5"/>
      <c r="AV139" s="5"/>
    </row>
    <row r="140" spans="8:48" x14ac:dyDescent="0.25">
      <c r="H140" s="5"/>
      <c r="M140" s="5"/>
      <c r="N140" s="5"/>
      <c r="O140" s="5"/>
      <c r="T140" s="5"/>
      <c r="Y140" s="5"/>
      <c r="Z140" s="5"/>
      <c r="AA140" s="5"/>
      <c r="AG140" s="5"/>
      <c r="AK140" s="28"/>
      <c r="AL140" s="5"/>
      <c r="AP140" s="28"/>
      <c r="AQ140" s="5"/>
      <c r="AV140" s="5"/>
    </row>
    <row r="141" spans="8:48" x14ac:dyDescent="0.25">
      <c r="H141" s="5"/>
      <c r="M141" s="5"/>
      <c r="N141" s="5"/>
      <c r="O141" s="5"/>
      <c r="T141" s="5"/>
      <c r="Y141" s="5"/>
      <c r="Z141" s="5"/>
      <c r="AA141" s="5"/>
      <c r="AG141" s="5"/>
      <c r="AK141" s="28"/>
      <c r="AL141" s="5"/>
      <c r="AP141" s="28"/>
      <c r="AQ141" s="5"/>
      <c r="AV141" s="5"/>
    </row>
    <row r="142" spans="8:48" x14ac:dyDescent="0.25">
      <c r="H142" s="5"/>
      <c r="M142" s="5"/>
      <c r="N142" s="5"/>
      <c r="O142" s="5"/>
      <c r="T142" s="5"/>
      <c r="Y142" s="5"/>
      <c r="Z142" s="5"/>
      <c r="AA142" s="5"/>
      <c r="AG142" s="5"/>
      <c r="AK142" s="28"/>
      <c r="AL142" s="5"/>
      <c r="AP142" s="28"/>
      <c r="AQ142" s="5"/>
      <c r="AV142" s="5"/>
    </row>
    <row r="143" spans="8:48" x14ac:dyDescent="0.25">
      <c r="H143" s="5"/>
      <c r="M143" s="5"/>
      <c r="N143" s="5"/>
      <c r="O143" s="5"/>
      <c r="T143" s="5"/>
      <c r="Y143" s="5"/>
      <c r="Z143" s="5"/>
      <c r="AA143" s="5"/>
      <c r="AG143" s="5"/>
      <c r="AK143" s="28"/>
      <c r="AL143" s="5"/>
      <c r="AP143" s="28"/>
      <c r="AQ143" s="5"/>
      <c r="AV143" s="5"/>
    </row>
    <row r="144" spans="8:48" x14ac:dyDescent="0.25">
      <c r="H144" s="5"/>
      <c r="M144" s="5"/>
      <c r="N144" s="5"/>
      <c r="O144" s="5"/>
      <c r="T144" s="5"/>
      <c r="Y144" s="5"/>
      <c r="Z144" s="5"/>
      <c r="AA144" s="5"/>
      <c r="AG144" s="5"/>
      <c r="AK144" s="28"/>
      <c r="AL144" s="5"/>
      <c r="AP144" s="28"/>
      <c r="AQ144" s="5"/>
      <c r="AV144" s="5"/>
    </row>
    <row r="145" spans="8:48" x14ac:dyDescent="0.25">
      <c r="H145" s="5"/>
      <c r="M145" s="5"/>
      <c r="N145" s="5"/>
      <c r="O145" s="5"/>
      <c r="T145" s="5"/>
      <c r="Y145" s="5"/>
      <c r="Z145" s="5"/>
      <c r="AA145" s="5"/>
      <c r="AG145" s="5"/>
      <c r="AK145" s="28"/>
      <c r="AL145" s="5"/>
      <c r="AP145" s="28"/>
      <c r="AQ145" s="5"/>
      <c r="AV145" s="5"/>
    </row>
    <row r="146" spans="8:48" x14ac:dyDescent="0.25">
      <c r="H146" s="5"/>
      <c r="M146" s="5"/>
      <c r="N146" s="5"/>
      <c r="O146" s="5"/>
      <c r="T146" s="5"/>
      <c r="Y146" s="5"/>
      <c r="Z146" s="5"/>
      <c r="AA146" s="5"/>
      <c r="AG146" s="5"/>
      <c r="AK146" s="28"/>
      <c r="AL146" s="5"/>
      <c r="AP146" s="28"/>
      <c r="AQ146" s="5"/>
      <c r="AV146" s="5"/>
    </row>
    <row r="147" spans="8:48" x14ac:dyDescent="0.25">
      <c r="H147" s="5"/>
      <c r="M147" s="5"/>
      <c r="N147" s="5"/>
      <c r="O147" s="5"/>
      <c r="T147" s="5"/>
      <c r="Y147" s="5"/>
      <c r="Z147" s="5"/>
      <c r="AA147" s="5"/>
      <c r="AG147" s="5"/>
      <c r="AK147" s="28"/>
      <c r="AL147" s="5"/>
      <c r="AP147" s="28"/>
      <c r="AQ147" s="5"/>
      <c r="AV147" s="5"/>
    </row>
    <row r="148" spans="8:48" x14ac:dyDescent="0.25">
      <c r="H148" s="5"/>
      <c r="M148" s="5"/>
      <c r="N148" s="5"/>
      <c r="O148" s="5"/>
      <c r="T148" s="5"/>
      <c r="Y148" s="5"/>
      <c r="Z148" s="5"/>
      <c r="AA148" s="5"/>
      <c r="AG148" s="5"/>
      <c r="AK148" s="28"/>
      <c r="AL148" s="5"/>
      <c r="AP148" s="28"/>
      <c r="AQ148" s="5"/>
      <c r="AV148" s="5"/>
    </row>
    <row r="149" spans="8:48" x14ac:dyDescent="0.25">
      <c r="H149" s="5"/>
      <c r="M149" s="5"/>
      <c r="N149" s="5"/>
      <c r="O149" s="5"/>
      <c r="T149" s="5"/>
      <c r="Y149" s="5"/>
      <c r="Z149" s="5"/>
      <c r="AA149" s="5"/>
      <c r="AG149" s="5"/>
      <c r="AK149" s="28"/>
      <c r="AL149" s="5"/>
      <c r="AP149" s="28"/>
      <c r="AQ149" s="5"/>
      <c r="AV149" s="5"/>
    </row>
    <row r="150" spans="8:48" x14ac:dyDescent="0.25">
      <c r="H150" s="5"/>
      <c r="M150" s="5"/>
      <c r="N150" s="5"/>
      <c r="O150" s="5"/>
      <c r="T150" s="5"/>
      <c r="Y150" s="5"/>
      <c r="Z150" s="5"/>
      <c r="AA150" s="5"/>
      <c r="AG150" s="5"/>
      <c r="AK150" s="28"/>
      <c r="AL150" s="5"/>
      <c r="AP150" s="28"/>
      <c r="AQ150" s="5"/>
      <c r="AV150" s="5"/>
    </row>
    <row r="151" spans="8:48" x14ac:dyDescent="0.25">
      <c r="H151" s="5"/>
      <c r="M151" s="5"/>
      <c r="N151" s="5"/>
      <c r="O151" s="5"/>
      <c r="T151" s="5"/>
      <c r="Y151" s="5"/>
      <c r="Z151" s="5"/>
      <c r="AA151" s="5"/>
      <c r="AG151" s="5"/>
      <c r="AK151" s="28"/>
      <c r="AL151" s="5"/>
      <c r="AP151" s="28"/>
      <c r="AQ151" s="5"/>
      <c r="AV151" s="5"/>
    </row>
    <row r="152" spans="8:48" x14ac:dyDescent="0.25">
      <c r="H152" s="5"/>
      <c r="M152" s="5"/>
      <c r="N152" s="5"/>
      <c r="O152" s="5"/>
      <c r="T152" s="5"/>
      <c r="Y152" s="5"/>
      <c r="Z152" s="5"/>
      <c r="AA152" s="5"/>
      <c r="AG152" s="5"/>
      <c r="AK152" s="28"/>
      <c r="AL152" s="5"/>
      <c r="AP152" s="28"/>
      <c r="AQ152" s="5"/>
      <c r="AV152" s="5"/>
    </row>
    <row r="153" spans="8:48" x14ac:dyDescent="0.25">
      <c r="H153" s="5"/>
      <c r="M153" s="5"/>
      <c r="N153" s="5"/>
      <c r="O153" s="5"/>
      <c r="T153" s="5"/>
      <c r="Y153" s="5"/>
      <c r="Z153" s="5"/>
      <c r="AA153" s="5"/>
      <c r="AG153" s="5"/>
      <c r="AK153" s="28"/>
      <c r="AL153" s="5"/>
      <c r="AP153" s="28"/>
      <c r="AQ153" s="5"/>
      <c r="AV153" s="5"/>
    </row>
    <row r="154" spans="8:48" x14ac:dyDescent="0.25">
      <c r="H154" s="5"/>
      <c r="M154" s="5"/>
      <c r="N154" s="5"/>
      <c r="O154" s="5"/>
      <c r="T154" s="5"/>
      <c r="Y154" s="5"/>
      <c r="Z154" s="5"/>
      <c r="AA154" s="5"/>
      <c r="AG154" s="5"/>
      <c r="AK154" s="28"/>
      <c r="AL154" s="5"/>
      <c r="AP154" s="28"/>
      <c r="AQ154" s="5"/>
      <c r="AV154" s="5"/>
    </row>
    <row r="155" spans="8:48" x14ac:dyDescent="0.25">
      <c r="H155" s="5"/>
      <c r="M155" s="5"/>
      <c r="N155" s="5"/>
      <c r="O155" s="5"/>
      <c r="T155" s="5"/>
      <c r="Y155" s="5"/>
      <c r="Z155" s="5"/>
      <c r="AA155" s="5"/>
      <c r="AG155" s="5"/>
      <c r="AK155" s="28"/>
      <c r="AL155" s="5"/>
      <c r="AP155" s="28"/>
      <c r="AQ155" s="5"/>
      <c r="AV155" s="5"/>
    </row>
    <row r="156" spans="8:48" x14ac:dyDescent="0.25">
      <c r="H156" s="5"/>
      <c r="M156" s="5"/>
      <c r="N156" s="5"/>
      <c r="O156" s="5"/>
      <c r="T156" s="5"/>
      <c r="Y156" s="5"/>
      <c r="Z156" s="5"/>
      <c r="AA156" s="5"/>
      <c r="AG156" s="5"/>
      <c r="AK156" s="28"/>
      <c r="AL156" s="5"/>
      <c r="AP156" s="28"/>
      <c r="AQ156" s="5"/>
      <c r="AV156" s="5"/>
    </row>
    <row r="157" spans="8:48" x14ac:dyDescent="0.25">
      <c r="H157" s="5"/>
      <c r="M157" s="5"/>
      <c r="N157" s="5"/>
      <c r="O157" s="5"/>
      <c r="T157" s="5"/>
      <c r="Y157" s="5"/>
      <c r="Z157" s="5"/>
      <c r="AA157" s="5"/>
      <c r="AG157" s="5"/>
      <c r="AK157" s="28"/>
      <c r="AL157" s="5"/>
      <c r="AP157" s="28"/>
      <c r="AQ157" s="5"/>
      <c r="AV157" s="5"/>
    </row>
    <row r="158" spans="8:48" x14ac:dyDescent="0.25">
      <c r="H158" s="5"/>
      <c r="M158" s="5"/>
      <c r="N158" s="5"/>
      <c r="O158" s="5"/>
      <c r="T158" s="5"/>
      <c r="Y158" s="5"/>
      <c r="Z158" s="5"/>
      <c r="AA158" s="5"/>
      <c r="AG158" s="5"/>
      <c r="AK158" s="28"/>
      <c r="AL158" s="5"/>
      <c r="AP158" s="28"/>
      <c r="AQ158" s="5"/>
      <c r="AV158" s="5"/>
    </row>
    <row r="159" spans="8:48" x14ac:dyDescent="0.25">
      <c r="H159" s="5"/>
      <c r="M159" s="5"/>
      <c r="N159" s="5"/>
      <c r="O159" s="5"/>
      <c r="T159" s="5"/>
      <c r="Y159" s="5"/>
      <c r="Z159" s="5"/>
      <c r="AA159" s="5"/>
      <c r="AG159" s="5"/>
      <c r="AK159" s="28"/>
      <c r="AL159" s="5"/>
      <c r="AP159" s="28"/>
      <c r="AQ159" s="5"/>
      <c r="AV159" s="5"/>
    </row>
    <row r="160" spans="8:48" x14ac:dyDescent="0.25">
      <c r="H160" s="5"/>
      <c r="M160" s="5"/>
      <c r="N160" s="5"/>
      <c r="O160" s="5"/>
      <c r="T160" s="5"/>
      <c r="Y160" s="5"/>
      <c r="Z160" s="5"/>
      <c r="AA160" s="5"/>
      <c r="AG160" s="5"/>
      <c r="AK160" s="28"/>
      <c r="AL160" s="5"/>
      <c r="AP160" s="28"/>
      <c r="AQ160" s="5"/>
      <c r="AV160" s="5"/>
    </row>
    <row r="161" spans="8:48" x14ac:dyDescent="0.25">
      <c r="H161" s="5"/>
      <c r="M161" s="5"/>
      <c r="N161" s="5"/>
      <c r="O161" s="5"/>
      <c r="T161" s="5"/>
      <c r="Y161" s="5"/>
      <c r="Z161" s="5"/>
      <c r="AA161" s="5"/>
      <c r="AG161" s="5"/>
      <c r="AK161" s="28"/>
      <c r="AL161" s="5"/>
      <c r="AP161" s="28"/>
      <c r="AQ161" s="5"/>
      <c r="AV161" s="5"/>
    </row>
    <row r="162" spans="8:48" x14ac:dyDescent="0.25">
      <c r="H162" s="5"/>
      <c r="M162" s="5"/>
      <c r="N162" s="5"/>
      <c r="O162" s="5"/>
      <c r="T162" s="5"/>
      <c r="Y162" s="5"/>
      <c r="Z162" s="5"/>
      <c r="AA162" s="5"/>
      <c r="AG162" s="5"/>
      <c r="AK162" s="28"/>
      <c r="AL162" s="5"/>
      <c r="AP162" s="28"/>
      <c r="AQ162" s="5"/>
      <c r="AV162" s="5"/>
    </row>
    <row r="163" spans="8:48" x14ac:dyDescent="0.25">
      <c r="H163" s="5"/>
      <c r="M163" s="5"/>
      <c r="N163" s="5"/>
      <c r="O163" s="5"/>
      <c r="T163" s="5"/>
      <c r="Y163" s="5"/>
      <c r="Z163" s="5"/>
      <c r="AA163" s="5"/>
      <c r="AG163" s="5"/>
      <c r="AK163" s="28"/>
      <c r="AL163" s="5"/>
      <c r="AP163" s="28"/>
      <c r="AQ163" s="5"/>
      <c r="AV163" s="5"/>
    </row>
    <row r="164" spans="8:48" x14ac:dyDescent="0.25">
      <c r="H164" s="5"/>
      <c r="M164" s="5"/>
      <c r="N164" s="5"/>
      <c r="O164" s="5"/>
      <c r="T164" s="5"/>
      <c r="Y164" s="5"/>
      <c r="Z164" s="5"/>
      <c r="AA164" s="5"/>
      <c r="AG164" s="5"/>
      <c r="AK164" s="28"/>
      <c r="AL164" s="5"/>
      <c r="AP164" s="28"/>
      <c r="AQ164" s="5"/>
      <c r="AV164" s="5"/>
    </row>
    <row r="165" spans="8:48" x14ac:dyDescent="0.25">
      <c r="H165" s="5"/>
      <c r="M165" s="5"/>
      <c r="N165" s="5"/>
      <c r="O165" s="5"/>
      <c r="T165" s="5"/>
      <c r="Y165" s="5"/>
      <c r="Z165" s="5"/>
      <c r="AA165" s="5"/>
      <c r="AG165" s="5"/>
      <c r="AK165" s="28"/>
      <c r="AL165" s="5"/>
      <c r="AP165" s="28"/>
      <c r="AQ165" s="5"/>
      <c r="AV165" s="5"/>
    </row>
    <row r="166" spans="8:48" x14ac:dyDescent="0.25">
      <c r="H166" s="5"/>
      <c r="M166" s="5"/>
      <c r="N166" s="5"/>
      <c r="O166" s="5"/>
      <c r="T166" s="5"/>
      <c r="Y166" s="5"/>
      <c r="Z166" s="5"/>
      <c r="AA166" s="5"/>
      <c r="AG166" s="5"/>
      <c r="AK166" s="28"/>
      <c r="AL166" s="5"/>
      <c r="AP166" s="28"/>
      <c r="AQ166" s="5"/>
      <c r="AV166" s="5"/>
    </row>
    <row r="167" spans="8:48" x14ac:dyDescent="0.25">
      <c r="H167" s="5"/>
      <c r="M167" s="5"/>
      <c r="N167" s="5"/>
      <c r="O167" s="5"/>
      <c r="T167" s="5"/>
      <c r="Y167" s="5"/>
      <c r="Z167" s="5"/>
      <c r="AA167" s="5"/>
      <c r="AG167" s="5"/>
      <c r="AK167" s="28"/>
      <c r="AL167" s="5"/>
      <c r="AP167" s="28"/>
      <c r="AQ167" s="5"/>
      <c r="AV167" s="5"/>
    </row>
    <row r="168" spans="8:48" x14ac:dyDescent="0.25">
      <c r="H168" s="5"/>
      <c r="M168" s="5"/>
      <c r="N168" s="5"/>
      <c r="O168" s="5"/>
      <c r="T168" s="5"/>
      <c r="Y168" s="5"/>
      <c r="Z168" s="5"/>
      <c r="AA168" s="5"/>
      <c r="AG168" s="5"/>
      <c r="AK168" s="28"/>
      <c r="AL168" s="5"/>
      <c r="AP168" s="28"/>
      <c r="AQ168" s="5"/>
      <c r="AV168" s="5"/>
    </row>
    <row r="169" spans="8:48" x14ac:dyDescent="0.25">
      <c r="H169" s="5"/>
      <c r="M169" s="5"/>
      <c r="N169" s="5"/>
      <c r="O169" s="5"/>
      <c r="T169" s="5"/>
      <c r="Y169" s="5"/>
      <c r="Z169" s="5"/>
      <c r="AA169" s="5"/>
      <c r="AG169" s="5"/>
      <c r="AK169" s="28"/>
      <c r="AL169" s="5"/>
      <c r="AP169" s="28"/>
      <c r="AQ169" s="5"/>
      <c r="AV169" s="5"/>
    </row>
    <row r="170" spans="8:48" x14ac:dyDescent="0.25">
      <c r="H170" s="5"/>
      <c r="M170" s="5"/>
      <c r="N170" s="5"/>
      <c r="O170" s="5"/>
      <c r="T170" s="5"/>
      <c r="Y170" s="5"/>
      <c r="Z170" s="5"/>
      <c r="AA170" s="5"/>
      <c r="AG170" s="5"/>
      <c r="AK170" s="28"/>
      <c r="AL170" s="5"/>
      <c r="AP170" s="28"/>
      <c r="AQ170" s="5"/>
      <c r="AV170" s="5"/>
    </row>
    <row r="171" spans="8:48" x14ac:dyDescent="0.25">
      <c r="H171" s="5"/>
      <c r="M171" s="5"/>
      <c r="N171" s="5"/>
      <c r="O171" s="5"/>
      <c r="T171" s="5"/>
      <c r="Y171" s="5"/>
      <c r="Z171" s="5"/>
      <c r="AA171" s="5"/>
      <c r="AG171" s="5"/>
      <c r="AK171" s="28"/>
      <c r="AL171" s="5"/>
      <c r="AP171" s="28"/>
      <c r="AQ171" s="5"/>
      <c r="AV171" s="5"/>
    </row>
    <row r="172" spans="8:48" x14ac:dyDescent="0.25">
      <c r="H172" s="5"/>
      <c r="M172" s="5"/>
      <c r="N172" s="5"/>
      <c r="O172" s="5"/>
      <c r="T172" s="5"/>
      <c r="Y172" s="5"/>
      <c r="Z172" s="5"/>
      <c r="AA172" s="5"/>
      <c r="AG172" s="5"/>
      <c r="AK172" s="28"/>
      <c r="AL172" s="5"/>
      <c r="AP172" s="28"/>
      <c r="AQ172" s="5"/>
      <c r="AV172" s="5"/>
    </row>
    <row r="173" spans="8:48" x14ac:dyDescent="0.25">
      <c r="H173" s="5"/>
      <c r="M173" s="5"/>
      <c r="N173" s="5"/>
      <c r="O173" s="5"/>
      <c r="T173" s="5"/>
      <c r="Y173" s="5"/>
      <c r="Z173" s="5"/>
      <c r="AA173" s="5"/>
      <c r="AG173" s="5"/>
      <c r="AK173" s="28"/>
      <c r="AL173" s="5"/>
      <c r="AP173" s="28"/>
      <c r="AQ173" s="5"/>
      <c r="AV173" s="5"/>
    </row>
    <row r="174" spans="8:48" x14ac:dyDescent="0.25">
      <c r="H174" s="5"/>
      <c r="M174" s="5"/>
      <c r="N174" s="5"/>
      <c r="O174" s="5"/>
      <c r="T174" s="5"/>
      <c r="Y174" s="5"/>
      <c r="Z174" s="5"/>
      <c r="AA174" s="5"/>
      <c r="AG174" s="5"/>
      <c r="AK174" s="28"/>
      <c r="AL174" s="5"/>
      <c r="AP174" s="28"/>
      <c r="AQ174" s="5"/>
      <c r="AV174" s="5"/>
    </row>
    <row r="175" spans="8:48" x14ac:dyDescent="0.25">
      <c r="H175" s="5"/>
      <c r="M175" s="5"/>
      <c r="N175" s="5"/>
      <c r="O175" s="5"/>
      <c r="T175" s="5"/>
      <c r="Y175" s="5"/>
      <c r="Z175" s="5"/>
      <c r="AA175" s="5"/>
      <c r="AG175" s="5"/>
      <c r="AK175" s="28"/>
      <c r="AL175" s="5"/>
      <c r="AP175" s="28"/>
      <c r="AQ175" s="5"/>
      <c r="AV175" s="5"/>
    </row>
    <row r="176" spans="8:48" x14ac:dyDescent="0.25">
      <c r="H176" s="5"/>
      <c r="M176" s="5"/>
      <c r="N176" s="5"/>
      <c r="O176" s="5"/>
      <c r="T176" s="5"/>
      <c r="Y176" s="5"/>
      <c r="Z176" s="5"/>
      <c r="AA176" s="5"/>
      <c r="AG176" s="5"/>
      <c r="AK176" s="28"/>
      <c r="AL176" s="5"/>
      <c r="AP176" s="28"/>
      <c r="AQ176" s="5"/>
      <c r="AV176" s="5"/>
    </row>
    <row r="177" spans="8:48" x14ac:dyDescent="0.25">
      <c r="H177" s="5"/>
      <c r="M177" s="5"/>
      <c r="N177" s="5"/>
      <c r="O177" s="5"/>
      <c r="T177" s="5"/>
      <c r="Y177" s="5"/>
      <c r="Z177" s="5"/>
      <c r="AA177" s="5"/>
      <c r="AG177" s="5"/>
      <c r="AK177" s="28"/>
      <c r="AL177" s="5"/>
      <c r="AP177" s="28"/>
      <c r="AQ177" s="5"/>
      <c r="AV177" s="5"/>
    </row>
    <row r="178" spans="8:48" x14ac:dyDescent="0.25">
      <c r="H178" s="5"/>
      <c r="M178" s="5"/>
      <c r="N178" s="5"/>
      <c r="O178" s="5"/>
      <c r="T178" s="5"/>
      <c r="Y178" s="5"/>
      <c r="Z178" s="5"/>
      <c r="AA178" s="5"/>
      <c r="AG178" s="5"/>
      <c r="AK178" s="28"/>
      <c r="AL178" s="5"/>
      <c r="AP178" s="28"/>
      <c r="AQ178" s="5"/>
      <c r="AV178" s="5"/>
    </row>
    <row r="179" spans="8:48" x14ac:dyDescent="0.25">
      <c r="H179" s="5"/>
      <c r="M179" s="5"/>
      <c r="N179" s="5"/>
      <c r="O179" s="5"/>
      <c r="T179" s="5"/>
      <c r="Y179" s="5"/>
      <c r="Z179" s="5"/>
      <c r="AA179" s="5"/>
      <c r="AG179" s="5"/>
      <c r="AK179" s="28"/>
      <c r="AL179" s="5"/>
      <c r="AP179" s="28"/>
      <c r="AQ179" s="5"/>
      <c r="AV179" s="5"/>
    </row>
    <row r="180" spans="8:48" x14ac:dyDescent="0.25">
      <c r="H180" s="5"/>
      <c r="M180" s="5"/>
      <c r="N180" s="5"/>
      <c r="O180" s="5"/>
      <c r="T180" s="5"/>
      <c r="Y180" s="5"/>
      <c r="Z180" s="5"/>
      <c r="AA180" s="5"/>
      <c r="AG180" s="5"/>
      <c r="AK180" s="28"/>
      <c r="AL180" s="5"/>
      <c r="AP180" s="28"/>
      <c r="AQ180" s="5"/>
      <c r="AV180" s="5"/>
    </row>
    <row r="181" spans="8:48" x14ac:dyDescent="0.25">
      <c r="H181" s="5"/>
      <c r="M181" s="5"/>
      <c r="N181" s="5"/>
      <c r="O181" s="5"/>
      <c r="T181" s="5"/>
      <c r="Y181" s="5"/>
      <c r="Z181" s="5"/>
      <c r="AA181" s="5"/>
      <c r="AG181" s="5"/>
      <c r="AK181" s="28"/>
      <c r="AL181" s="5"/>
      <c r="AP181" s="28"/>
      <c r="AQ181" s="5"/>
      <c r="AV181" s="5"/>
    </row>
    <row r="182" spans="8:48" x14ac:dyDescent="0.25">
      <c r="H182" s="5"/>
      <c r="M182" s="5"/>
      <c r="N182" s="5"/>
      <c r="O182" s="5"/>
      <c r="T182" s="5"/>
      <c r="Y182" s="5"/>
      <c r="Z182" s="5"/>
      <c r="AA182" s="5"/>
      <c r="AG182" s="5"/>
      <c r="AK182" s="28"/>
      <c r="AL182" s="5"/>
      <c r="AP182" s="28"/>
      <c r="AQ182" s="5"/>
      <c r="AV182" s="5"/>
    </row>
    <row r="183" spans="8:48" x14ac:dyDescent="0.25">
      <c r="H183" s="5"/>
      <c r="M183" s="5"/>
      <c r="N183" s="5"/>
      <c r="O183" s="5"/>
      <c r="T183" s="5"/>
      <c r="Y183" s="5"/>
      <c r="Z183" s="5"/>
      <c r="AA183" s="5"/>
      <c r="AG183" s="5"/>
      <c r="AK183" s="28"/>
      <c r="AL183" s="5"/>
      <c r="AP183" s="28"/>
      <c r="AQ183" s="5"/>
      <c r="AV183" s="5"/>
    </row>
    <row r="184" spans="8:48" x14ac:dyDescent="0.25">
      <c r="H184" s="5"/>
      <c r="M184" s="5"/>
      <c r="N184" s="5"/>
      <c r="O184" s="5"/>
      <c r="T184" s="5"/>
      <c r="Y184" s="5"/>
      <c r="Z184" s="5"/>
      <c r="AA184" s="5"/>
      <c r="AG184" s="5"/>
      <c r="AK184" s="28"/>
      <c r="AL184" s="5"/>
      <c r="AP184" s="28"/>
      <c r="AQ184" s="5"/>
      <c r="AV184" s="5"/>
    </row>
    <row r="185" spans="8:48" x14ac:dyDescent="0.25">
      <c r="H185" s="5"/>
      <c r="M185" s="5"/>
      <c r="N185" s="5"/>
      <c r="O185" s="5"/>
      <c r="T185" s="5"/>
      <c r="Y185" s="5"/>
      <c r="Z185" s="5"/>
      <c r="AA185" s="5"/>
      <c r="AG185" s="5"/>
      <c r="AK185" s="28"/>
      <c r="AL185" s="5"/>
      <c r="AP185" s="28"/>
      <c r="AQ185" s="5"/>
      <c r="AV185" s="5"/>
    </row>
    <row r="186" spans="8:48" x14ac:dyDescent="0.25">
      <c r="H186" s="5"/>
      <c r="M186" s="5"/>
      <c r="N186" s="5"/>
      <c r="O186" s="5"/>
      <c r="T186" s="5"/>
      <c r="Y186" s="5"/>
      <c r="Z186" s="5"/>
      <c r="AA186" s="5"/>
      <c r="AG186" s="5"/>
      <c r="AK186" s="28"/>
      <c r="AL186" s="5"/>
      <c r="AP186" s="28"/>
      <c r="AQ186" s="5"/>
      <c r="AV186" s="5"/>
    </row>
    <row r="187" spans="8:48" x14ac:dyDescent="0.25">
      <c r="H187" s="5"/>
      <c r="M187" s="5"/>
      <c r="N187" s="5"/>
      <c r="O187" s="5"/>
      <c r="T187" s="5"/>
      <c r="Y187" s="5"/>
      <c r="Z187" s="5"/>
      <c r="AA187" s="5"/>
      <c r="AG187" s="5"/>
      <c r="AK187" s="28"/>
      <c r="AL187" s="5"/>
      <c r="AP187" s="28"/>
      <c r="AQ187" s="5"/>
      <c r="AV187" s="5"/>
    </row>
    <row r="188" spans="8:48" x14ac:dyDescent="0.25">
      <c r="H188" s="5"/>
      <c r="M188" s="5"/>
      <c r="N188" s="5"/>
      <c r="O188" s="5"/>
      <c r="T188" s="5"/>
      <c r="Y188" s="5"/>
      <c r="Z188" s="5"/>
      <c r="AA188" s="5"/>
      <c r="AG188" s="5"/>
      <c r="AK188" s="28"/>
      <c r="AL188" s="5"/>
      <c r="AP188" s="28"/>
      <c r="AQ188" s="5"/>
      <c r="AV188" s="5"/>
    </row>
    <row r="189" spans="8:48" x14ac:dyDescent="0.25">
      <c r="H189" s="5"/>
      <c r="M189" s="5"/>
      <c r="N189" s="5"/>
      <c r="O189" s="5"/>
      <c r="T189" s="5"/>
      <c r="Y189" s="5"/>
      <c r="Z189" s="5"/>
      <c r="AA189" s="5"/>
      <c r="AG189" s="5"/>
      <c r="AK189" s="28"/>
      <c r="AL189" s="5"/>
      <c r="AP189" s="28"/>
      <c r="AQ189" s="5"/>
      <c r="AV189" s="5"/>
    </row>
    <row r="190" spans="8:48" x14ac:dyDescent="0.25">
      <c r="H190" s="5"/>
      <c r="M190" s="5"/>
      <c r="N190" s="5"/>
      <c r="O190" s="5"/>
      <c r="T190" s="5"/>
      <c r="Y190" s="5"/>
      <c r="Z190" s="5"/>
      <c r="AA190" s="5"/>
      <c r="AG190" s="5"/>
      <c r="AK190" s="28"/>
      <c r="AL190" s="5"/>
      <c r="AP190" s="28"/>
      <c r="AQ190" s="5"/>
      <c r="AV190" s="5"/>
    </row>
    <row r="191" spans="8:48" x14ac:dyDescent="0.25">
      <c r="H191" s="5"/>
      <c r="M191" s="5"/>
      <c r="N191" s="5"/>
      <c r="O191" s="5"/>
      <c r="T191" s="5"/>
      <c r="Y191" s="5"/>
      <c r="Z191" s="5"/>
      <c r="AA191" s="5"/>
      <c r="AG191" s="5"/>
      <c r="AK191" s="28"/>
      <c r="AL191" s="5"/>
      <c r="AP191" s="28"/>
      <c r="AQ191" s="5"/>
      <c r="AV191" s="5"/>
    </row>
    <row r="192" spans="8:48" x14ac:dyDescent="0.25">
      <c r="H192" s="5"/>
      <c r="M192" s="5"/>
      <c r="N192" s="5"/>
      <c r="O192" s="5"/>
      <c r="T192" s="5"/>
      <c r="Y192" s="5"/>
      <c r="Z192" s="5"/>
      <c r="AA192" s="5"/>
      <c r="AG192" s="5"/>
      <c r="AK192" s="28"/>
      <c r="AL192" s="5"/>
      <c r="AP192" s="28"/>
      <c r="AQ192" s="5"/>
      <c r="AV192" s="5"/>
    </row>
    <row r="193" spans="8:48" x14ac:dyDescent="0.25">
      <c r="H193" s="5"/>
      <c r="M193" s="5"/>
      <c r="N193" s="5"/>
      <c r="O193" s="5"/>
      <c r="T193" s="5"/>
      <c r="Y193" s="5"/>
      <c r="Z193" s="5"/>
      <c r="AA193" s="5"/>
      <c r="AG193" s="5"/>
      <c r="AK193" s="28"/>
      <c r="AL193" s="5"/>
      <c r="AP193" s="28"/>
      <c r="AQ193" s="5"/>
      <c r="AV193" s="5"/>
    </row>
    <row r="194" spans="8:48" x14ac:dyDescent="0.25">
      <c r="H194" s="5"/>
      <c r="M194" s="5"/>
      <c r="N194" s="5"/>
      <c r="O194" s="5"/>
      <c r="T194" s="5"/>
      <c r="Y194" s="5"/>
      <c r="Z194" s="5"/>
      <c r="AA194" s="5"/>
      <c r="AG194" s="5"/>
      <c r="AK194" s="28"/>
      <c r="AL194" s="5"/>
      <c r="AP194" s="28"/>
      <c r="AQ194" s="5"/>
      <c r="AV194" s="5"/>
    </row>
    <row r="195" spans="8:48" x14ac:dyDescent="0.25">
      <c r="H195" s="5"/>
      <c r="M195" s="5"/>
      <c r="N195" s="5"/>
      <c r="O195" s="5"/>
      <c r="T195" s="5"/>
      <c r="Y195" s="5"/>
      <c r="Z195" s="5"/>
      <c r="AA195" s="5"/>
      <c r="AG195" s="5"/>
      <c r="AK195" s="28"/>
      <c r="AL195" s="5"/>
      <c r="AP195" s="28"/>
      <c r="AQ195" s="5"/>
      <c r="AV195" s="5"/>
    </row>
    <row r="196" spans="8:48" x14ac:dyDescent="0.25">
      <c r="H196" s="5"/>
      <c r="M196" s="5"/>
      <c r="N196" s="5"/>
      <c r="O196" s="5"/>
      <c r="T196" s="5"/>
      <c r="Y196" s="5"/>
      <c r="Z196" s="5"/>
      <c r="AA196" s="5"/>
      <c r="AG196" s="5"/>
      <c r="AK196" s="28"/>
      <c r="AL196" s="5"/>
      <c r="AP196" s="28"/>
      <c r="AQ196" s="5"/>
      <c r="AV196" s="5"/>
    </row>
    <row r="197" spans="8:48" x14ac:dyDescent="0.25">
      <c r="H197" s="5"/>
      <c r="M197" s="5"/>
      <c r="N197" s="5"/>
      <c r="O197" s="5"/>
      <c r="T197" s="5"/>
      <c r="Y197" s="5"/>
      <c r="Z197" s="5"/>
      <c r="AA197" s="5"/>
      <c r="AG197" s="5"/>
      <c r="AK197" s="28"/>
      <c r="AL197" s="5"/>
      <c r="AP197" s="28"/>
      <c r="AQ197" s="5"/>
      <c r="AV197" s="5"/>
    </row>
    <row r="198" spans="8:48" x14ac:dyDescent="0.25">
      <c r="H198" s="5"/>
      <c r="M198" s="5"/>
      <c r="N198" s="5"/>
      <c r="O198" s="5"/>
      <c r="T198" s="5"/>
      <c r="Y198" s="5"/>
      <c r="Z198" s="5"/>
      <c r="AA198" s="5"/>
      <c r="AG198" s="5"/>
      <c r="AK198" s="28"/>
      <c r="AL198" s="5"/>
      <c r="AP198" s="28"/>
      <c r="AQ198" s="5"/>
      <c r="AV198" s="5"/>
    </row>
    <row r="199" spans="8:48" x14ac:dyDescent="0.25">
      <c r="H199" s="5"/>
      <c r="M199" s="5"/>
      <c r="N199" s="5"/>
      <c r="O199" s="5"/>
      <c r="T199" s="5"/>
      <c r="Y199" s="5"/>
      <c r="Z199" s="5"/>
      <c r="AA199" s="5"/>
      <c r="AG199" s="5"/>
      <c r="AK199" s="28"/>
      <c r="AL199" s="5"/>
      <c r="AP199" s="28"/>
      <c r="AQ199" s="5"/>
      <c r="AV199" s="5"/>
    </row>
    <row r="200" spans="8:48" x14ac:dyDescent="0.25">
      <c r="H200" s="5"/>
      <c r="M200" s="5"/>
      <c r="N200" s="5"/>
      <c r="O200" s="5"/>
      <c r="T200" s="5"/>
      <c r="Y200" s="5"/>
      <c r="Z200" s="5"/>
      <c r="AA200" s="5"/>
      <c r="AG200" s="5"/>
      <c r="AK200" s="28"/>
      <c r="AL200" s="5"/>
      <c r="AP200" s="28"/>
      <c r="AQ200" s="5"/>
      <c r="AV200" s="5"/>
    </row>
    <row r="201" spans="8:48" x14ac:dyDescent="0.25">
      <c r="H201" s="5"/>
      <c r="M201" s="5"/>
      <c r="N201" s="5"/>
      <c r="O201" s="5"/>
      <c r="T201" s="5"/>
      <c r="Y201" s="5"/>
      <c r="Z201" s="5"/>
      <c r="AA201" s="5"/>
      <c r="AG201" s="5"/>
      <c r="AK201" s="28"/>
      <c r="AL201" s="5"/>
      <c r="AP201" s="28"/>
      <c r="AQ201" s="5"/>
      <c r="AV201" s="5"/>
    </row>
    <row r="202" spans="8:48" x14ac:dyDescent="0.25">
      <c r="H202" s="5"/>
      <c r="M202" s="5"/>
      <c r="N202" s="5"/>
      <c r="O202" s="5"/>
      <c r="T202" s="5"/>
      <c r="Y202" s="5"/>
      <c r="Z202" s="5"/>
      <c r="AA202" s="5"/>
      <c r="AG202" s="5"/>
      <c r="AK202" s="28"/>
      <c r="AL202" s="5"/>
      <c r="AP202" s="28"/>
      <c r="AQ202" s="5"/>
      <c r="AV202" s="5"/>
    </row>
    <row r="203" spans="8:48" x14ac:dyDescent="0.25">
      <c r="H203" s="5"/>
      <c r="M203" s="5"/>
      <c r="N203" s="5"/>
      <c r="O203" s="5"/>
      <c r="T203" s="5"/>
      <c r="Y203" s="5"/>
      <c r="Z203" s="5"/>
      <c r="AA203" s="5"/>
      <c r="AG203" s="5"/>
      <c r="AK203" s="28"/>
      <c r="AL203" s="5"/>
      <c r="AP203" s="28"/>
      <c r="AQ203" s="5"/>
      <c r="AV203" s="5"/>
    </row>
    <row r="204" spans="8:48" x14ac:dyDescent="0.25">
      <c r="H204" s="5"/>
      <c r="M204" s="5"/>
      <c r="N204" s="5"/>
      <c r="O204" s="5"/>
      <c r="T204" s="5"/>
      <c r="Y204" s="5"/>
      <c r="Z204" s="5"/>
      <c r="AA204" s="5"/>
      <c r="AG204" s="5"/>
      <c r="AK204" s="28"/>
      <c r="AL204" s="5"/>
      <c r="AP204" s="28"/>
      <c r="AQ204" s="5"/>
      <c r="AV204" s="5"/>
    </row>
    <row r="205" spans="8:48" x14ac:dyDescent="0.25">
      <c r="H205" s="5"/>
      <c r="M205" s="5"/>
      <c r="N205" s="5"/>
      <c r="O205" s="5"/>
      <c r="T205" s="5"/>
      <c r="Y205" s="5"/>
      <c r="Z205" s="5"/>
      <c r="AA205" s="5"/>
      <c r="AG205" s="5"/>
      <c r="AK205" s="28"/>
      <c r="AL205" s="5"/>
      <c r="AP205" s="28"/>
      <c r="AQ205" s="5"/>
      <c r="AV205" s="5"/>
    </row>
    <row r="206" spans="8:48" x14ac:dyDescent="0.25">
      <c r="H206" s="5"/>
      <c r="M206" s="5"/>
      <c r="N206" s="5"/>
      <c r="O206" s="5"/>
      <c r="T206" s="5"/>
      <c r="Y206" s="5"/>
      <c r="Z206" s="5"/>
      <c r="AA206" s="5"/>
      <c r="AG206" s="5"/>
      <c r="AK206" s="28"/>
      <c r="AL206" s="5"/>
      <c r="AP206" s="28"/>
      <c r="AQ206" s="5"/>
      <c r="AV206" s="5"/>
    </row>
    <row r="207" spans="8:48" x14ac:dyDescent="0.25">
      <c r="H207" s="5"/>
      <c r="M207" s="5"/>
      <c r="N207" s="5"/>
      <c r="O207" s="5"/>
      <c r="T207" s="5"/>
      <c r="Y207" s="5"/>
      <c r="Z207" s="5"/>
      <c r="AA207" s="5"/>
      <c r="AG207" s="5"/>
      <c r="AK207" s="28"/>
      <c r="AL207" s="5"/>
      <c r="AP207" s="28"/>
      <c r="AQ207" s="5"/>
      <c r="AV207" s="5"/>
    </row>
    <row r="208" spans="8:48" x14ac:dyDescent="0.25">
      <c r="H208" s="5"/>
      <c r="M208" s="5"/>
      <c r="N208" s="5"/>
      <c r="O208" s="5"/>
      <c r="T208" s="5"/>
      <c r="Y208" s="5"/>
      <c r="Z208" s="5"/>
      <c r="AA208" s="5"/>
      <c r="AG208" s="5"/>
      <c r="AK208" s="28"/>
      <c r="AL208" s="5"/>
      <c r="AP208" s="28"/>
      <c r="AQ208" s="5"/>
      <c r="AV208" s="5"/>
    </row>
    <row r="209" spans="8:48" x14ac:dyDescent="0.25">
      <c r="H209" s="5"/>
      <c r="M209" s="5"/>
      <c r="N209" s="5"/>
      <c r="O209" s="5"/>
      <c r="T209" s="5"/>
      <c r="Y209" s="5"/>
      <c r="Z209" s="5"/>
      <c r="AA209" s="5"/>
      <c r="AG209" s="5"/>
      <c r="AK209" s="28"/>
      <c r="AL209" s="5"/>
      <c r="AP209" s="28"/>
      <c r="AQ209" s="5"/>
      <c r="AV209" s="5"/>
    </row>
    <row r="210" spans="8:48" x14ac:dyDescent="0.25">
      <c r="H210" s="5"/>
      <c r="M210" s="5"/>
      <c r="N210" s="5"/>
      <c r="O210" s="5"/>
      <c r="T210" s="5"/>
      <c r="Y210" s="5"/>
      <c r="Z210" s="5"/>
      <c r="AA210" s="5"/>
      <c r="AG210" s="5"/>
      <c r="AK210" s="28"/>
      <c r="AL210" s="5"/>
      <c r="AP210" s="28"/>
      <c r="AQ210" s="5"/>
      <c r="AV210" s="5"/>
    </row>
    <row r="211" spans="8:48" x14ac:dyDescent="0.25">
      <c r="H211" s="5"/>
      <c r="M211" s="5"/>
      <c r="N211" s="5"/>
      <c r="O211" s="5"/>
      <c r="T211" s="5"/>
      <c r="Y211" s="5"/>
      <c r="Z211" s="5"/>
      <c r="AA211" s="5"/>
      <c r="AG211" s="5"/>
      <c r="AK211" s="28"/>
      <c r="AL211" s="5"/>
      <c r="AP211" s="28"/>
      <c r="AQ211" s="5"/>
      <c r="AU211" s="28"/>
      <c r="AV211" s="5"/>
    </row>
    <row r="212" spans="8:48" x14ac:dyDescent="0.25">
      <c r="H212" s="5"/>
      <c r="M212" s="5"/>
      <c r="N212" s="5"/>
      <c r="O212" s="5"/>
      <c r="T212" s="5"/>
      <c r="Y212" s="5"/>
      <c r="Z212" s="5"/>
      <c r="AA212" s="5"/>
      <c r="AG212" s="5"/>
      <c r="AK212" s="28"/>
      <c r="AL212" s="5"/>
      <c r="AP212" s="28"/>
      <c r="AQ212" s="5"/>
      <c r="AU212" s="28"/>
      <c r="AV212" s="5"/>
    </row>
    <row r="213" spans="8:48" x14ac:dyDescent="0.25">
      <c r="H213" s="5"/>
      <c r="M213" s="5"/>
      <c r="N213" s="5"/>
      <c r="O213" s="5"/>
      <c r="T213" s="5"/>
      <c r="Y213" s="5"/>
      <c r="Z213" s="5"/>
      <c r="AA213" s="5"/>
      <c r="AG213" s="5"/>
      <c r="AK213" s="28"/>
      <c r="AL213" s="5"/>
      <c r="AP213" s="28"/>
      <c r="AQ213" s="5"/>
      <c r="AU213" s="28"/>
      <c r="AV213" s="5"/>
    </row>
    <row r="214" spans="8:48" x14ac:dyDescent="0.25">
      <c r="H214" s="5"/>
      <c r="M214" s="5"/>
      <c r="N214" s="5"/>
      <c r="O214" s="5"/>
      <c r="T214" s="5"/>
      <c r="Y214" s="5"/>
      <c r="Z214" s="5"/>
      <c r="AA214" s="5"/>
      <c r="AG214" s="5"/>
      <c r="AK214" s="28"/>
      <c r="AL214" s="5"/>
      <c r="AP214" s="28"/>
      <c r="AQ214" s="5"/>
      <c r="AU214" s="28"/>
      <c r="AV214" s="5"/>
    </row>
    <row r="215" spans="8:48" x14ac:dyDescent="0.25">
      <c r="H215" s="5"/>
      <c r="M215" s="5"/>
      <c r="N215" s="5"/>
      <c r="O215" s="5"/>
      <c r="T215" s="5"/>
      <c r="Y215" s="5"/>
      <c r="Z215" s="5"/>
      <c r="AA215" s="5"/>
      <c r="AG215" s="5"/>
      <c r="AK215" s="28"/>
      <c r="AL215" s="5"/>
      <c r="AP215" s="28"/>
      <c r="AQ215" s="5"/>
      <c r="AU215" s="28"/>
      <c r="AV215" s="5"/>
    </row>
    <row r="216" spans="8:48" x14ac:dyDescent="0.25">
      <c r="H216" s="5"/>
      <c r="M216" s="5"/>
      <c r="N216" s="5"/>
      <c r="O216" s="5"/>
      <c r="T216" s="5"/>
      <c r="Y216" s="5"/>
      <c r="Z216" s="5"/>
      <c r="AA216" s="5"/>
      <c r="AG216" s="5"/>
      <c r="AK216" s="28"/>
      <c r="AL216" s="5"/>
      <c r="AP216" s="28"/>
      <c r="AQ216" s="5"/>
      <c r="AU216" s="28"/>
      <c r="AV216" s="5"/>
    </row>
    <row r="217" spans="8:48" x14ac:dyDescent="0.25">
      <c r="H217" s="5"/>
      <c r="M217" s="5"/>
      <c r="N217" s="5"/>
      <c r="O217" s="5"/>
      <c r="T217" s="5"/>
      <c r="Y217" s="5"/>
      <c r="Z217" s="5"/>
      <c r="AA217" s="5"/>
      <c r="AG217" s="5"/>
      <c r="AK217" s="28"/>
      <c r="AL217" s="5"/>
      <c r="AP217" s="28"/>
      <c r="AQ217" s="5"/>
      <c r="AU217" s="28"/>
      <c r="AV217" s="5"/>
    </row>
    <row r="218" spans="8:48" x14ac:dyDescent="0.25">
      <c r="H218" s="5"/>
      <c r="M218" s="5"/>
      <c r="N218" s="5"/>
      <c r="O218" s="5"/>
      <c r="T218" s="5"/>
      <c r="Y218" s="5"/>
      <c r="Z218" s="5"/>
      <c r="AA218" s="5"/>
      <c r="AG218" s="5"/>
      <c r="AK218" s="28"/>
      <c r="AL218" s="5"/>
      <c r="AP218" s="28"/>
      <c r="AQ218" s="5"/>
      <c r="AU218" s="28"/>
      <c r="AV218" s="5"/>
    </row>
    <row r="219" spans="8:48" x14ac:dyDescent="0.25">
      <c r="H219" s="5"/>
      <c r="M219" s="5"/>
      <c r="N219" s="5"/>
      <c r="O219" s="5"/>
      <c r="T219" s="5"/>
      <c r="Y219" s="5"/>
      <c r="Z219" s="5"/>
      <c r="AA219" s="5"/>
      <c r="AG219" s="5"/>
      <c r="AK219" s="28"/>
      <c r="AL219" s="5"/>
      <c r="AP219" s="28"/>
      <c r="AQ219" s="5"/>
      <c r="AU219" s="28"/>
      <c r="AV219" s="5"/>
    </row>
    <row r="220" spans="8:48" x14ac:dyDescent="0.25">
      <c r="H220" s="5"/>
      <c r="M220" s="5"/>
      <c r="N220" s="5"/>
      <c r="O220" s="5"/>
      <c r="T220" s="5"/>
      <c r="Y220" s="5"/>
      <c r="Z220" s="5"/>
      <c r="AA220" s="5"/>
      <c r="AG220" s="5"/>
      <c r="AK220" s="28"/>
      <c r="AL220" s="5"/>
      <c r="AP220" s="28"/>
      <c r="AQ220" s="5"/>
      <c r="AU220" s="28"/>
      <c r="AV220" s="5"/>
    </row>
    <row r="221" spans="8:48" x14ac:dyDescent="0.25">
      <c r="H221" s="5"/>
      <c r="M221" s="5"/>
      <c r="N221" s="5"/>
      <c r="O221" s="5"/>
      <c r="T221" s="5"/>
      <c r="Y221" s="5"/>
      <c r="Z221" s="5"/>
      <c r="AA221" s="5"/>
      <c r="AG221" s="5"/>
      <c r="AK221" s="28"/>
      <c r="AL221" s="5"/>
      <c r="AP221" s="28"/>
      <c r="AQ221" s="5"/>
      <c r="AU221" s="28"/>
      <c r="AV221" s="5"/>
    </row>
    <row r="222" spans="8:48" x14ac:dyDescent="0.25">
      <c r="H222" s="5"/>
      <c r="M222" s="5"/>
      <c r="N222" s="5"/>
      <c r="O222" s="5"/>
      <c r="T222" s="5"/>
      <c r="Y222" s="5"/>
      <c r="Z222" s="5"/>
      <c r="AA222" s="5"/>
      <c r="AG222" s="5"/>
      <c r="AK222" s="28"/>
      <c r="AL222" s="5"/>
      <c r="AP222" s="28"/>
      <c r="AQ222" s="5"/>
      <c r="AU222" s="28"/>
      <c r="AV222" s="5"/>
    </row>
    <row r="223" spans="8:48" x14ac:dyDescent="0.25">
      <c r="H223" s="5"/>
      <c r="M223" s="5"/>
      <c r="N223" s="5"/>
      <c r="O223" s="5"/>
      <c r="T223" s="5"/>
      <c r="Y223" s="5"/>
      <c r="Z223" s="5"/>
      <c r="AA223" s="5"/>
      <c r="AG223" s="5"/>
      <c r="AK223" s="28"/>
      <c r="AL223" s="5"/>
      <c r="AP223" s="28"/>
      <c r="AQ223" s="5"/>
      <c r="AU223" s="28"/>
      <c r="AV223" s="5"/>
    </row>
    <row r="224" spans="8:48" x14ac:dyDescent="0.25">
      <c r="H224" s="5"/>
      <c r="M224" s="5"/>
      <c r="N224" s="5"/>
      <c r="O224" s="5"/>
      <c r="T224" s="5"/>
      <c r="Y224" s="5"/>
      <c r="Z224" s="5"/>
      <c r="AA224" s="5"/>
      <c r="AG224" s="5"/>
      <c r="AK224" s="28"/>
      <c r="AL224" s="5"/>
      <c r="AP224" s="28"/>
      <c r="AQ224" s="5"/>
      <c r="AU224" s="28"/>
      <c r="AV224" s="5"/>
    </row>
    <row r="225" spans="8:48" x14ac:dyDescent="0.25">
      <c r="H225" s="5"/>
      <c r="M225" s="5"/>
      <c r="N225" s="5"/>
      <c r="O225" s="5"/>
      <c r="T225" s="5"/>
      <c r="Y225" s="5"/>
      <c r="Z225" s="5"/>
      <c r="AA225" s="5"/>
      <c r="AG225" s="5"/>
      <c r="AL225" s="5"/>
      <c r="AQ225" s="5"/>
      <c r="AV225" s="5"/>
    </row>
    <row r="226" spans="8:48" x14ac:dyDescent="0.25">
      <c r="H226" s="5"/>
      <c r="M226" s="5"/>
      <c r="N226" s="5"/>
      <c r="O226" s="5"/>
      <c r="T226" s="5"/>
      <c r="Y226" s="5"/>
      <c r="Z226" s="5"/>
      <c r="AA226" s="5"/>
      <c r="AG226" s="5"/>
      <c r="AL226" s="5"/>
      <c r="AQ226" s="5"/>
      <c r="AV226" s="5"/>
    </row>
    <row r="227" spans="8:48" x14ac:dyDescent="0.25">
      <c r="H227" s="5"/>
      <c r="M227" s="5"/>
      <c r="N227" s="5"/>
      <c r="O227" s="5"/>
      <c r="T227" s="5"/>
      <c r="Y227" s="29"/>
      <c r="Z227" s="29"/>
      <c r="AA227" s="5"/>
      <c r="AG227" s="5"/>
      <c r="AL227" s="5"/>
      <c r="AQ227" s="5"/>
      <c r="AV227" s="5"/>
    </row>
    <row r="228" spans="8:48" x14ac:dyDescent="0.25">
      <c r="H228" s="5"/>
      <c r="M228" s="5"/>
      <c r="N228" s="5"/>
      <c r="O228" s="5"/>
      <c r="T228" s="5"/>
      <c r="Y228" s="29"/>
      <c r="Z228" s="29"/>
      <c r="AA228" s="5"/>
      <c r="AG228" s="5"/>
      <c r="AL228" s="5"/>
      <c r="AQ228" s="5"/>
      <c r="AV228" s="5"/>
    </row>
    <row r="229" spans="8:48" x14ac:dyDescent="0.25">
      <c r="H229" s="5"/>
      <c r="M229" s="5"/>
      <c r="N229" s="5"/>
      <c r="O229" s="5"/>
      <c r="T229" s="5"/>
      <c r="Y229" s="29"/>
      <c r="Z229" s="29"/>
      <c r="AA229" s="5"/>
      <c r="AG229" s="5"/>
      <c r="AL229" s="5"/>
      <c r="AQ229" s="5"/>
      <c r="AV229" s="5"/>
    </row>
    <row r="230" spans="8:48" x14ac:dyDescent="0.25">
      <c r="H230" s="5"/>
      <c r="M230" s="5"/>
      <c r="N230" s="5"/>
      <c r="O230" s="5"/>
      <c r="T230" s="5"/>
      <c r="Y230" s="29"/>
      <c r="Z230" s="29"/>
      <c r="AA230" s="5"/>
      <c r="AG230" s="5"/>
      <c r="AL230" s="5"/>
      <c r="AQ230" s="5"/>
      <c r="AV230" s="5"/>
    </row>
    <row r="231" spans="8:48" x14ac:dyDescent="0.25">
      <c r="H231" s="5"/>
      <c r="M231" s="5"/>
      <c r="N231" s="5"/>
      <c r="O231" s="5"/>
      <c r="T231" s="5"/>
      <c r="Y231" s="29"/>
      <c r="Z231" s="29"/>
      <c r="AA231" s="5"/>
      <c r="AG231" s="5"/>
      <c r="AL231" s="5"/>
      <c r="AQ231" s="5"/>
      <c r="AV231" s="5"/>
    </row>
    <row r="232" spans="8:48" x14ac:dyDescent="0.25">
      <c r="H232" s="5"/>
      <c r="M232" s="5"/>
      <c r="N232" s="5"/>
      <c r="O232" s="5"/>
      <c r="T232" s="5"/>
      <c r="Y232" s="29"/>
      <c r="Z232" s="29"/>
      <c r="AA232" s="5"/>
      <c r="AG232" s="5"/>
      <c r="AL232" s="5"/>
      <c r="AQ232" s="5"/>
      <c r="AV232" s="5"/>
    </row>
    <row r="233" spans="8:48" x14ac:dyDescent="0.25">
      <c r="H233" s="5"/>
      <c r="M233" s="5"/>
      <c r="N233" s="5"/>
      <c r="O233" s="5"/>
      <c r="T233" s="5"/>
      <c r="Y233" s="29"/>
      <c r="Z233" s="29"/>
      <c r="AA233" s="5"/>
      <c r="AG233" s="5"/>
      <c r="AL233" s="5"/>
      <c r="AQ233" s="5"/>
      <c r="AV233" s="5"/>
    </row>
    <row r="234" spans="8:48" x14ac:dyDescent="0.25">
      <c r="H234" s="5"/>
      <c r="M234" s="5"/>
      <c r="N234" s="5"/>
      <c r="O234" s="5"/>
      <c r="T234" s="5"/>
      <c r="Y234" s="29"/>
      <c r="Z234" s="29"/>
      <c r="AA234" s="5"/>
      <c r="AG234" s="5"/>
      <c r="AL234" s="5"/>
      <c r="AQ234" s="5"/>
      <c r="AV234" s="5"/>
    </row>
    <row r="235" spans="8:48" x14ac:dyDescent="0.25">
      <c r="H235" s="5"/>
      <c r="M235" s="5"/>
      <c r="N235" s="5"/>
      <c r="O235" s="5"/>
      <c r="T235" s="5"/>
      <c r="Y235" s="29"/>
      <c r="Z235" s="29"/>
      <c r="AA235" s="5"/>
      <c r="AG235" s="5"/>
      <c r="AL235" s="5"/>
      <c r="AQ235" s="5"/>
      <c r="AV235" s="5"/>
    </row>
    <row r="236" spans="8:48" x14ac:dyDescent="0.25">
      <c r="H236" s="5"/>
      <c r="M236" s="5"/>
      <c r="N236" s="5"/>
      <c r="O236" s="5"/>
      <c r="T236" s="5"/>
      <c r="Y236" s="29"/>
      <c r="Z236" s="29"/>
      <c r="AA236" s="5"/>
      <c r="AG236" s="5"/>
      <c r="AL236" s="5"/>
      <c r="AQ236" s="5"/>
      <c r="AV236" s="5"/>
    </row>
    <row r="237" spans="8:48" x14ac:dyDescent="0.25">
      <c r="H237" s="5"/>
      <c r="M237" s="5"/>
      <c r="N237" s="5"/>
      <c r="O237" s="5"/>
      <c r="T237" s="5"/>
      <c r="Y237" s="29"/>
      <c r="Z237" s="29"/>
      <c r="AA237" s="5"/>
      <c r="AG237" s="5"/>
      <c r="AL237" s="5"/>
      <c r="AQ237" s="5"/>
      <c r="AV237" s="5"/>
    </row>
    <row r="238" spans="8:48" x14ac:dyDescent="0.25">
      <c r="H238" s="5"/>
      <c r="M238" s="5"/>
      <c r="N238" s="5"/>
      <c r="O238" s="5"/>
      <c r="T238" s="5"/>
      <c r="Y238" s="29"/>
      <c r="Z238" s="29"/>
      <c r="AA238" s="5"/>
      <c r="AG238" s="5"/>
      <c r="AL238" s="5"/>
      <c r="AQ238" s="5"/>
      <c r="AV238" s="5"/>
    </row>
    <row r="239" spans="8:48" x14ac:dyDescent="0.25">
      <c r="H239" s="5"/>
      <c r="M239" s="5"/>
      <c r="N239" s="5"/>
      <c r="O239" s="5"/>
      <c r="T239" s="5"/>
      <c r="Y239" s="29"/>
      <c r="Z239" s="29"/>
      <c r="AA239" s="5"/>
      <c r="AG239" s="5"/>
      <c r="AL239" s="5"/>
      <c r="AQ239" s="5"/>
      <c r="AV239" s="5"/>
    </row>
    <row r="240" spans="8:48" x14ac:dyDescent="0.25">
      <c r="H240" s="5"/>
      <c r="M240" s="5"/>
      <c r="N240" s="5"/>
      <c r="O240" s="5"/>
      <c r="T240" s="5"/>
      <c r="Y240" s="29"/>
      <c r="Z240" s="29"/>
      <c r="AA240" s="5"/>
      <c r="AG240" s="5"/>
      <c r="AL240" s="5"/>
      <c r="AQ240" s="5"/>
      <c r="AV240" s="5"/>
    </row>
    <row r="241" spans="8:48" x14ac:dyDescent="0.25">
      <c r="H241" s="5"/>
      <c r="M241" s="5"/>
      <c r="N241" s="5"/>
      <c r="O241" s="5"/>
      <c r="T241" s="5"/>
      <c r="Y241" s="29"/>
      <c r="Z241" s="29"/>
      <c r="AA241" s="5"/>
      <c r="AG241" s="5"/>
      <c r="AL241" s="5"/>
      <c r="AQ241" s="5"/>
      <c r="AV241" s="5"/>
    </row>
    <row r="242" spans="8:48" x14ac:dyDescent="0.25">
      <c r="H242" s="5"/>
      <c r="M242" s="5"/>
      <c r="N242" s="5"/>
      <c r="O242" s="5"/>
      <c r="T242" s="5"/>
      <c r="Y242" s="29"/>
      <c r="Z242" s="29"/>
      <c r="AA242" s="5"/>
      <c r="AG242" s="5"/>
      <c r="AL242" s="5"/>
      <c r="AQ242" s="5"/>
      <c r="AV242" s="5"/>
    </row>
    <row r="243" spans="8:48" x14ac:dyDescent="0.25">
      <c r="H243" s="5"/>
      <c r="M243" s="5"/>
      <c r="N243" s="5"/>
      <c r="O243" s="5"/>
      <c r="T243" s="5"/>
      <c r="Y243" s="29"/>
      <c r="Z243" s="29"/>
      <c r="AA243" s="5"/>
      <c r="AG243" s="5"/>
      <c r="AL243" s="5"/>
      <c r="AQ243" s="5"/>
      <c r="AV243" s="5"/>
    </row>
    <row r="244" spans="8:48" x14ac:dyDescent="0.25">
      <c r="H244" s="5"/>
      <c r="M244" s="5"/>
      <c r="N244" s="5"/>
      <c r="O244" s="5"/>
      <c r="T244" s="5"/>
      <c r="Y244" s="29"/>
      <c r="Z244" s="29"/>
      <c r="AA244" s="5"/>
      <c r="AG244" s="5"/>
      <c r="AL244" s="5"/>
      <c r="AQ244" s="5"/>
      <c r="AV244" s="5"/>
    </row>
    <row r="245" spans="8:48" x14ac:dyDescent="0.25">
      <c r="H245" s="5"/>
      <c r="M245" s="5"/>
      <c r="N245" s="5"/>
      <c r="O245" s="5"/>
      <c r="T245" s="5"/>
      <c r="Y245" s="29"/>
      <c r="Z245" s="29"/>
      <c r="AA245" s="5"/>
      <c r="AG245" s="5"/>
      <c r="AL245" s="5"/>
      <c r="AQ245" s="5"/>
      <c r="AV245" s="5"/>
    </row>
    <row r="246" spans="8:48" x14ac:dyDescent="0.25">
      <c r="H246" s="5"/>
      <c r="M246" s="5"/>
      <c r="N246" s="5"/>
      <c r="O246" s="5"/>
      <c r="T246" s="5"/>
      <c r="Y246" s="29"/>
      <c r="Z246" s="29"/>
      <c r="AA246" s="5"/>
      <c r="AG246" s="5"/>
      <c r="AL246" s="5"/>
      <c r="AQ246" s="5"/>
      <c r="AV246" s="5"/>
    </row>
    <row r="247" spans="8:48" x14ac:dyDescent="0.25">
      <c r="H247" s="5"/>
      <c r="M247" s="5"/>
      <c r="N247" s="5"/>
      <c r="O247" s="5"/>
      <c r="T247" s="5"/>
      <c r="Y247" s="29"/>
      <c r="Z247" s="29"/>
      <c r="AA247" s="5"/>
      <c r="AG247" s="5"/>
      <c r="AL247" s="5"/>
      <c r="AQ247" s="5"/>
      <c r="AV247" s="5"/>
    </row>
    <row r="248" spans="8:48" x14ac:dyDescent="0.25">
      <c r="H248" s="5"/>
      <c r="M248" s="5"/>
      <c r="N248" s="5"/>
      <c r="O248" s="5"/>
      <c r="T248" s="5"/>
      <c r="Y248" s="29"/>
      <c r="Z248" s="29"/>
      <c r="AA248" s="5"/>
      <c r="AG248" s="5"/>
      <c r="AL248" s="5"/>
      <c r="AQ248" s="5"/>
      <c r="AV248" s="5"/>
    </row>
    <row r="249" spans="8:48" x14ac:dyDescent="0.25">
      <c r="H249" s="5"/>
      <c r="M249" s="5"/>
      <c r="N249" s="5"/>
      <c r="O249" s="5"/>
      <c r="T249" s="5"/>
      <c r="Y249" s="29"/>
      <c r="Z249" s="29"/>
      <c r="AA249" s="5"/>
      <c r="AG249" s="5"/>
      <c r="AL249" s="5"/>
      <c r="AQ249" s="5"/>
      <c r="AV249" s="5"/>
    </row>
    <row r="250" spans="8:48" x14ac:dyDescent="0.25">
      <c r="H250" s="5"/>
      <c r="M250" s="5"/>
      <c r="N250" s="5"/>
      <c r="O250" s="5"/>
      <c r="T250" s="5"/>
      <c r="Y250" s="29"/>
      <c r="Z250" s="29"/>
      <c r="AA250" s="5"/>
      <c r="AG250" s="5"/>
      <c r="AL250" s="5"/>
      <c r="AQ250" s="5"/>
      <c r="AV250" s="5"/>
    </row>
    <row r="251" spans="8:48" x14ac:dyDescent="0.25">
      <c r="H251" s="5"/>
      <c r="M251" s="5"/>
      <c r="N251" s="5"/>
      <c r="O251" s="5"/>
      <c r="T251" s="5"/>
      <c r="Y251" s="29"/>
      <c r="Z251" s="29"/>
      <c r="AA251" s="5"/>
      <c r="AG251" s="5"/>
      <c r="AL251" s="5"/>
      <c r="AQ251" s="5"/>
      <c r="AV251" s="5"/>
    </row>
    <row r="252" spans="8:48" x14ac:dyDescent="0.25">
      <c r="H252" s="5"/>
      <c r="M252" s="5"/>
      <c r="N252" s="5"/>
      <c r="O252" s="5"/>
      <c r="T252" s="5"/>
      <c r="Y252" s="29"/>
      <c r="Z252" s="29"/>
      <c r="AA252" s="5"/>
      <c r="AG252" s="5"/>
      <c r="AL252" s="5"/>
      <c r="AQ252" s="5"/>
      <c r="AV252" s="5"/>
    </row>
    <row r="253" spans="8:48" x14ac:dyDescent="0.25">
      <c r="H253" s="5"/>
      <c r="M253" s="5"/>
      <c r="N253" s="5"/>
      <c r="O253" s="5"/>
      <c r="T253" s="5"/>
      <c r="Y253" s="29"/>
      <c r="Z253" s="29"/>
      <c r="AA253" s="5"/>
      <c r="AG253" s="5"/>
      <c r="AL253" s="5"/>
      <c r="AQ253" s="5"/>
      <c r="AV253" s="5"/>
    </row>
    <row r="254" spans="8:48" x14ac:dyDescent="0.25">
      <c r="H254" s="5"/>
      <c r="M254" s="5"/>
      <c r="N254" s="5"/>
      <c r="O254" s="5"/>
      <c r="T254" s="5"/>
      <c r="Y254" s="29"/>
      <c r="Z254" s="29"/>
      <c r="AA254" s="5"/>
      <c r="AG254" s="5"/>
      <c r="AL254" s="5"/>
      <c r="AQ254" s="5"/>
      <c r="AV254" s="5"/>
    </row>
    <row r="255" spans="8:48" x14ac:dyDescent="0.25">
      <c r="H255" s="5"/>
      <c r="M255" s="5"/>
      <c r="N255" s="5"/>
      <c r="O255" s="5"/>
      <c r="T255" s="5"/>
      <c r="Y255" s="29"/>
      <c r="Z255" s="29"/>
      <c r="AA255" s="5"/>
      <c r="AG255" s="5"/>
      <c r="AL255" s="5"/>
      <c r="AQ255" s="5"/>
      <c r="AV255" s="5"/>
    </row>
    <row r="256" spans="8:48" x14ac:dyDescent="0.25">
      <c r="H256" s="5"/>
      <c r="M256" s="5"/>
      <c r="N256" s="5"/>
      <c r="O256" s="5"/>
      <c r="T256" s="5"/>
      <c r="Y256" s="29"/>
      <c r="Z256" s="29"/>
      <c r="AA256" s="5"/>
      <c r="AG256" s="5"/>
      <c r="AL256" s="5"/>
      <c r="AQ256" s="5"/>
      <c r="AV256" s="5"/>
    </row>
    <row r="257" spans="8:48" x14ac:dyDescent="0.25">
      <c r="H257" s="5"/>
      <c r="M257" s="5"/>
      <c r="N257" s="5"/>
      <c r="O257" s="5"/>
      <c r="T257" s="5"/>
      <c r="Y257" s="29"/>
      <c r="Z257" s="29"/>
      <c r="AA257" s="5"/>
      <c r="AG257" s="5"/>
      <c r="AL257" s="5"/>
      <c r="AQ257" s="5"/>
      <c r="AV257" s="5"/>
    </row>
    <row r="258" spans="8:48" x14ac:dyDescent="0.25">
      <c r="H258" s="5"/>
      <c r="M258" s="5"/>
      <c r="N258" s="5"/>
      <c r="O258" s="5"/>
      <c r="T258" s="5"/>
      <c r="Y258" s="29"/>
      <c r="Z258" s="29"/>
      <c r="AA258" s="5"/>
      <c r="AG258" s="5"/>
      <c r="AL258" s="5"/>
      <c r="AQ258" s="5"/>
      <c r="AV258" s="5"/>
    </row>
    <row r="259" spans="8:48" x14ac:dyDescent="0.25">
      <c r="H259" s="5"/>
      <c r="M259" s="5"/>
      <c r="N259" s="5"/>
      <c r="O259" s="5"/>
      <c r="T259" s="5"/>
      <c r="Y259" s="29"/>
      <c r="Z259" s="29"/>
      <c r="AA259" s="5"/>
      <c r="AG259" s="5"/>
      <c r="AL259" s="5"/>
      <c r="AQ259" s="5"/>
      <c r="AV259" s="5"/>
    </row>
    <row r="260" spans="8:48" x14ac:dyDescent="0.25">
      <c r="H260" s="5"/>
      <c r="M260" s="5"/>
      <c r="N260" s="5"/>
      <c r="O260" s="5"/>
      <c r="T260" s="5"/>
      <c r="Y260" s="29"/>
      <c r="Z260" s="29"/>
      <c r="AA260" s="5"/>
      <c r="AG260" s="5"/>
      <c r="AL260" s="5"/>
      <c r="AQ260" s="5"/>
      <c r="AV260" s="5"/>
    </row>
    <row r="261" spans="8:48" x14ac:dyDescent="0.25">
      <c r="H261" s="5"/>
      <c r="M261" s="5"/>
      <c r="N261" s="5"/>
      <c r="O261" s="5"/>
      <c r="T261" s="5"/>
      <c r="Y261" s="29"/>
      <c r="Z261" s="29"/>
      <c r="AA261" s="5"/>
      <c r="AG261" s="5"/>
      <c r="AL261" s="5"/>
      <c r="AQ261" s="5"/>
      <c r="AV261" s="5"/>
    </row>
    <row r="262" spans="8:48" x14ac:dyDescent="0.25">
      <c r="H262" s="5"/>
      <c r="M262" s="5"/>
      <c r="N262" s="5"/>
      <c r="O262" s="5"/>
      <c r="T262" s="5"/>
      <c r="Y262" s="29"/>
      <c r="Z262" s="29"/>
      <c r="AA262" s="5"/>
      <c r="AG262" s="5"/>
      <c r="AL262" s="5"/>
      <c r="AQ262" s="5"/>
      <c r="AV262" s="5"/>
    </row>
    <row r="263" spans="8:48" x14ac:dyDescent="0.25">
      <c r="H263" s="5"/>
      <c r="M263" s="5"/>
      <c r="N263" s="5"/>
      <c r="O263" s="5"/>
      <c r="T263" s="5"/>
      <c r="Y263" s="29"/>
      <c r="Z263" s="29"/>
      <c r="AA263" s="5"/>
      <c r="AG263" s="5"/>
      <c r="AL263" s="5"/>
      <c r="AQ263" s="5"/>
      <c r="AV263" s="5"/>
    </row>
    <row r="264" spans="8:48" x14ac:dyDescent="0.25">
      <c r="H264" s="5"/>
      <c r="M264" s="5"/>
      <c r="N264" s="5"/>
      <c r="O264" s="5"/>
      <c r="T264" s="5"/>
      <c r="Y264" s="29"/>
      <c r="Z264" s="29"/>
      <c r="AA264" s="5"/>
      <c r="AG264" s="5"/>
      <c r="AL264" s="5"/>
      <c r="AQ264" s="5"/>
      <c r="AV264" s="5"/>
    </row>
    <row r="265" spans="8:48" x14ac:dyDescent="0.25">
      <c r="H265" s="5"/>
      <c r="M265" s="5"/>
      <c r="N265" s="5"/>
      <c r="O265" s="5"/>
      <c r="T265" s="5"/>
      <c r="Y265" s="29"/>
      <c r="Z265" s="29"/>
      <c r="AA265" s="5"/>
      <c r="AG265" s="5"/>
      <c r="AL265" s="5"/>
      <c r="AQ265" s="5"/>
      <c r="AV265" s="5"/>
    </row>
    <row r="266" spans="8:48" x14ac:dyDescent="0.25">
      <c r="H266" s="5"/>
      <c r="M266" s="5"/>
      <c r="N266" s="5"/>
      <c r="O266" s="5"/>
      <c r="T266" s="5"/>
      <c r="Y266" s="29"/>
      <c r="Z266" s="29"/>
      <c r="AA266" s="5"/>
      <c r="AG266" s="5"/>
      <c r="AL266" s="5"/>
      <c r="AQ266" s="5"/>
      <c r="AV266" s="5"/>
    </row>
    <row r="267" spans="8:48" x14ac:dyDescent="0.25">
      <c r="H267" s="5"/>
      <c r="M267" s="5"/>
      <c r="N267" s="5"/>
      <c r="O267" s="5"/>
      <c r="T267" s="5"/>
      <c r="Y267" s="29"/>
      <c r="Z267" s="29"/>
      <c r="AA267" s="5"/>
      <c r="AG267" s="5"/>
      <c r="AL267" s="5"/>
      <c r="AQ267" s="5"/>
      <c r="AV267" s="5"/>
    </row>
    <row r="268" spans="8:48" x14ac:dyDescent="0.25">
      <c r="H268" s="5"/>
      <c r="M268" s="5"/>
      <c r="N268" s="5"/>
      <c r="O268" s="5"/>
      <c r="T268" s="5"/>
      <c r="Y268" s="29"/>
      <c r="Z268" s="29"/>
      <c r="AA268" s="5"/>
      <c r="AG268" s="5"/>
      <c r="AL268" s="5"/>
      <c r="AQ268" s="5"/>
      <c r="AV268" s="5"/>
    </row>
    <row r="269" spans="8:48" x14ac:dyDescent="0.25">
      <c r="H269" s="5"/>
      <c r="M269" s="5"/>
      <c r="N269" s="5"/>
      <c r="O269" s="5"/>
      <c r="T269" s="5"/>
      <c r="Y269" s="29"/>
      <c r="Z269" s="29"/>
      <c r="AA269" s="5"/>
      <c r="AG269" s="5"/>
      <c r="AL269" s="5"/>
      <c r="AQ269" s="5"/>
      <c r="AV269" s="5"/>
    </row>
    <row r="270" spans="8:48" x14ac:dyDescent="0.25">
      <c r="H270" s="5"/>
      <c r="M270" s="5"/>
      <c r="N270" s="5"/>
      <c r="O270" s="5"/>
      <c r="T270" s="5"/>
      <c r="Y270" s="29"/>
      <c r="Z270" s="29"/>
      <c r="AA270" s="5"/>
      <c r="AG270" s="5"/>
      <c r="AL270" s="5"/>
      <c r="AQ270" s="5"/>
      <c r="AV270" s="5"/>
    </row>
    <row r="271" spans="8:48" x14ac:dyDescent="0.25">
      <c r="H271" s="5"/>
      <c r="M271" s="5"/>
      <c r="N271" s="5"/>
      <c r="O271" s="5"/>
      <c r="T271" s="5"/>
      <c r="Y271" s="29"/>
      <c r="Z271" s="29"/>
      <c r="AA271" s="5"/>
      <c r="AG271" s="5"/>
      <c r="AL271" s="5"/>
      <c r="AQ271" s="5"/>
      <c r="AV271" s="5"/>
    </row>
    <row r="272" spans="8:48" x14ac:dyDescent="0.25">
      <c r="H272" s="5"/>
      <c r="M272" s="5"/>
      <c r="N272" s="5"/>
      <c r="O272" s="5"/>
      <c r="T272" s="5"/>
      <c r="Y272" s="29"/>
      <c r="Z272" s="29"/>
      <c r="AA272" s="5"/>
      <c r="AG272" s="5"/>
      <c r="AL272" s="5"/>
      <c r="AQ272" s="5"/>
      <c r="AV272" s="5"/>
    </row>
    <row r="273" spans="8:48" x14ac:dyDescent="0.25">
      <c r="H273" s="5"/>
      <c r="M273" s="5"/>
      <c r="N273" s="5"/>
      <c r="O273" s="5"/>
      <c r="T273" s="5"/>
      <c r="Y273" s="29"/>
      <c r="Z273" s="29"/>
      <c r="AA273" s="5"/>
      <c r="AG273" s="5"/>
      <c r="AL273" s="5"/>
      <c r="AQ273" s="5"/>
      <c r="AV273" s="5"/>
    </row>
    <row r="274" spans="8:48" x14ac:dyDescent="0.25">
      <c r="H274" s="5"/>
      <c r="M274" s="5"/>
      <c r="N274" s="5"/>
      <c r="O274" s="5"/>
      <c r="T274" s="5"/>
      <c r="Y274" s="29"/>
      <c r="Z274" s="29"/>
      <c r="AA274" s="5"/>
      <c r="AG274" s="5"/>
      <c r="AL274" s="5"/>
      <c r="AQ274" s="5"/>
      <c r="AV274" s="5"/>
    </row>
    <row r="275" spans="8:48" x14ac:dyDescent="0.25">
      <c r="H275" s="5"/>
      <c r="M275" s="5"/>
      <c r="N275" s="5"/>
      <c r="O275" s="5"/>
      <c r="T275" s="5"/>
      <c r="Y275" s="29"/>
      <c r="Z275" s="29"/>
      <c r="AA275" s="5"/>
      <c r="AG275" s="5"/>
      <c r="AL275" s="5"/>
      <c r="AQ275" s="5"/>
      <c r="AV275" s="5"/>
    </row>
    <row r="276" spans="8:48" x14ac:dyDescent="0.25">
      <c r="H276" s="5"/>
      <c r="M276" s="5"/>
      <c r="N276" s="5"/>
      <c r="O276" s="5"/>
      <c r="T276" s="5"/>
      <c r="Y276" s="29"/>
      <c r="Z276" s="29"/>
      <c r="AA276" s="29"/>
      <c r="AG276" s="5"/>
      <c r="AL276" s="5"/>
      <c r="AQ276" s="5"/>
      <c r="AV276" s="5"/>
    </row>
    <row r="277" spans="8:48" x14ac:dyDescent="0.25">
      <c r="H277" s="5"/>
      <c r="M277" s="5"/>
      <c r="N277" s="5"/>
      <c r="O277" s="5"/>
      <c r="T277" s="5"/>
      <c r="Y277" s="5"/>
      <c r="Z277" s="5"/>
      <c r="AA277" s="5"/>
      <c r="AG277" s="5"/>
      <c r="AL277" s="5"/>
      <c r="AQ277" s="5"/>
      <c r="AV277" s="5"/>
    </row>
    <row r="278" spans="8:48" x14ac:dyDescent="0.25">
      <c r="H278" s="5"/>
      <c r="M278" s="5"/>
      <c r="N278" s="5"/>
      <c r="O278" s="5"/>
      <c r="T278" s="5"/>
      <c r="Y278" s="5"/>
      <c r="Z278" s="5"/>
      <c r="AA278" s="5"/>
      <c r="AG278" s="5"/>
      <c r="AL278" s="5"/>
      <c r="AQ278" s="5"/>
      <c r="AV278" s="5"/>
    </row>
    <row r="279" spans="8:48" x14ac:dyDescent="0.25">
      <c r="H279" s="5"/>
      <c r="M279" s="5"/>
      <c r="N279" s="5"/>
      <c r="O279" s="5"/>
      <c r="T279" s="5"/>
      <c r="Y279" s="5"/>
      <c r="Z279" s="5"/>
      <c r="AA279" s="5"/>
      <c r="AG279" s="5"/>
      <c r="AL279" s="5"/>
      <c r="AQ279" s="5"/>
      <c r="AV279" s="5"/>
    </row>
    <row r="280" spans="8:48" x14ac:dyDescent="0.25">
      <c r="H280" s="5"/>
      <c r="M280" s="5"/>
      <c r="N280" s="5"/>
      <c r="O280" s="5"/>
      <c r="T280" s="5"/>
      <c r="Y280" s="5"/>
      <c r="Z280" s="5"/>
      <c r="AA280" s="5"/>
      <c r="AG280" s="5"/>
      <c r="AL280" s="5"/>
      <c r="AQ280" s="5"/>
      <c r="AV280" s="5"/>
    </row>
    <row r="281" spans="8:48" x14ac:dyDescent="0.25">
      <c r="H281" s="5"/>
      <c r="M281" s="5"/>
      <c r="N281" s="5"/>
      <c r="O281" s="5"/>
      <c r="T281" s="5"/>
      <c r="Y281" s="5"/>
      <c r="Z281" s="5"/>
      <c r="AA281" s="5"/>
      <c r="AG281" s="5"/>
      <c r="AL281" s="5"/>
      <c r="AQ281" s="5"/>
      <c r="AV281" s="5"/>
    </row>
    <row r="282" spans="8:48" x14ac:dyDescent="0.25">
      <c r="H282" s="5"/>
      <c r="M282" s="5"/>
      <c r="N282" s="5"/>
      <c r="O282" s="5"/>
      <c r="T282" s="5"/>
      <c r="Y282" s="5"/>
      <c r="Z282" s="5"/>
      <c r="AA282" s="5"/>
      <c r="AG282" s="5"/>
      <c r="AL282" s="5"/>
      <c r="AQ282" s="5"/>
      <c r="AV282" s="5"/>
    </row>
    <row r="283" spans="8:48" x14ac:dyDescent="0.25">
      <c r="H283" s="5"/>
      <c r="M283" s="5"/>
      <c r="N283" s="5"/>
      <c r="O283" s="5"/>
      <c r="T283" s="5"/>
      <c r="Y283" s="5"/>
      <c r="Z283" s="5"/>
      <c r="AA283" s="5"/>
      <c r="AG283" s="5"/>
      <c r="AL283" s="5"/>
      <c r="AQ283" s="5"/>
      <c r="AV283" s="5"/>
    </row>
    <row r="284" spans="8:48" x14ac:dyDescent="0.25">
      <c r="H284" s="5"/>
      <c r="M284" s="5"/>
      <c r="N284" s="5"/>
      <c r="O284" s="5"/>
      <c r="T284" s="5"/>
      <c r="Y284" s="5"/>
      <c r="Z284" s="5"/>
      <c r="AA284" s="5"/>
      <c r="AG284" s="5"/>
      <c r="AL284" s="5"/>
      <c r="AQ284" s="5"/>
      <c r="AV284" s="5"/>
    </row>
    <row r="285" spans="8:48" x14ac:dyDescent="0.25">
      <c r="H285" s="5"/>
      <c r="M285" s="5"/>
      <c r="N285" s="5"/>
      <c r="O285" s="5"/>
      <c r="T285" s="5"/>
      <c r="Y285" s="5"/>
      <c r="Z285" s="5"/>
      <c r="AA285" s="5"/>
      <c r="AG285" s="5"/>
      <c r="AL285" s="5"/>
      <c r="AQ285" s="5"/>
      <c r="AV285" s="5"/>
    </row>
    <row r="286" spans="8:48" x14ac:dyDescent="0.25">
      <c r="H286" s="5"/>
      <c r="M286" s="5"/>
      <c r="N286" s="5"/>
      <c r="O286" s="5"/>
      <c r="T286" s="5"/>
      <c r="Y286" s="5"/>
      <c r="Z286" s="5"/>
      <c r="AA286" s="5"/>
      <c r="AG286" s="5"/>
      <c r="AL286" s="5"/>
      <c r="AQ286" s="5"/>
      <c r="AV286" s="5"/>
    </row>
    <row r="287" spans="8:48" x14ac:dyDescent="0.25">
      <c r="H287" s="5"/>
      <c r="M287" s="5"/>
      <c r="N287" s="5"/>
      <c r="O287" s="5"/>
      <c r="T287" s="5"/>
      <c r="Y287" s="5"/>
      <c r="Z287" s="5"/>
      <c r="AA287" s="5"/>
      <c r="AG287" s="5"/>
      <c r="AL287" s="5"/>
      <c r="AQ287" s="5"/>
      <c r="AV287" s="5"/>
    </row>
    <row r="288" spans="8:48" x14ac:dyDescent="0.25">
      <c r="H288" s="5"/>
      <c r="M288" s="5"/>
      <c r="N288" s="5"/>
      <c r="O288" s="5"/>
      <c r="T288" s="5"/>
      <c r="Y288" s="5"/>
      <c r="Z288" s="5"/>
      <c r="AA288" s="5"/>
      <c r="AG288" s="5"/>
      <c r="AL288" s="5"/>
      <c r="AQ288" s="5"/>
      <c r="AV288" s="5"/>
    </row>
    <row r="289" spans="8:48" x14ac:dyDescent="0.25">
      <c r="H289" s="5"/>
      <c r="M289" s="5"/>
      <c r="N289" s="5"/>
      <c r="O289" s="5"/>
      <c r="T289" s="5"/>
      <c r="Y289" s="5"/>
      <c r="Z289" s="5"/>
      <c r="AA289" s="5"/>
      <c r="AG289" s="5"/>
      <c r="AL289" s="5"/>
      <c r="AQ289" s="5"/>
      <c r="AV289" s="5"/>
    </row>
    <row r="290" spans="8:48" x14ac:dyDescent="0.25">
      <c r="H290" s="5"/>
      <c r="M290" s="5"/>
      <c r="N290" s="5"/>
      <c r="O290" s="5"/>
      <c r="T290" s="5"/>
      <c r="Y290" s="5"/>
      <c r="Z290" s="5"/>
      <c r="AA290" s="5"/>
      <c r="AG290" s="5"/>
      <c r="AL290" s="5"/>
      <c r="AQ290" s="5"/>
      <c r="AV290" s="5"/>
    </row>
    <row r="291" spans="8:48" x14ac:dyDescent="0.25">
      <c r="H291" s="5"/>
      <c r="M291" s="5"/>
      <c r="N291" s="5"/>
      <c r="O291" s="5"/>
      <c r="T291" s="5"/>
      <c r="Y291" s="5"/>
      <c r="Z291" s="5"/>
      <c r="AA291" s="5"/>
      <c r="AG291" s="5"/>
      <c r="AL291" s="5"/>
      <c r="AQ291" s="5"/>
      <c r="AV291" s="5"/>
    </row>
    <row r="292" spans="8:48" x14ac:dyDescent="0.25">
      <c r="H292" s="5"/>
      <c r="M292" s="5"/>
      <c r="N292" s="5"/>
      <c r="O292" s="5"/>
      <c r="T292" s="5"/>
      <c r="Y292" s="5"/>
      <c r="Z292" s="5"/>
      <c r="AA292" s="5"/>
      <c r="AG292" s="5"/>
      <c r="AL292" s="5"/>
      <c r="AQ292" s="5"/>
      <c r="AV292" s="5"/>
    </row>
    <row r="293" spans="8:48" x14ac:dyDescent="0.25">
      <c r="H293" s="5"/>
      <c r="M293" s="5"/>
      <c r="N293" s="5"/>
      <c r="O293" s="5"/>
      <c r="T293" s="5"/>
      <c r="Y293" s="5"/>
      <c r="Z293" s="5"/>
      <c r="AA293" s="5"/>
      <c r="AG293" s="5"/>
      <c r="AL293" s="5"/>
      <c r="AQ293" s="5"/>
      <c r="AV293" s="5"/>
    </row>
    <row r="294" spans="8:48" x14ac:dyDescent="0.25">
      <c r="H294" s="5"/>
      <c r="M294" s="5"/>
      <c r="N294" s="5"/>
      <c r="O294" s="5"/>
      <c r="T294" s="5"/>
      <c r="Y294" s="5"/>
      <c r="Z294" s="5"/>
      <c r="AA294" s="5"/>
      <c r="AG294" s="5"/>
      <c r="AL294" s="5"/>
      <c r="AQ294" s="5"/>
      <c r="AV294" s="5"/>
    </row>
    <row r="295" spans="8:48" x14ac:dyDescent="0.25">
      <c r="H295" s="5"/>
      <c r="M295" s="5"/>
      <c r="N295" s="5"/>
      <c r="O295" s="5"/>
      <c r="T295" s="5"/>
      <c r="Y295" s="5"/>
      <c r="Z295" s="5"/>
      <c r="AA295" s="5"/>
      <c r="AG295" s="5"/>
      <c r="AL295" s="5"/>
      <c r="AQ295" s="5"/>
      <c r="AV295" s="5"/>
    </row>
    <row r="296" spans="8:48" x14ac:dyDescent="0.25">
      <c r="H296" s="5"/>
      <c r="M296" s="5"/>
      <c r="N296" s="5"/>
      <c r="O296" s="5"/>
      <c r="T296" s="5"/>
      <c r="Y296" s="5"/>
      <c r="Z296" s="5"/>
      <c r="AA296" s="5"/>
      <c r="AG296" s="5"/>
      <c r="AL296" s="5"/>
      <c r="AQ296" s="5"/>
      <c r="AV296" s="5"/>
    </row>
    <row r="297" spans="8:48" x14ac:dyDescent="0.25">
      <c r="H297" s="5"/>
      <c r="M297" s="5"/>
      <c r="N297" s="5"/>
      <c r="O297" s="5"/>
      <c r="T297" s="5"/>
      <c r="Y297" s="5"/>
      <c r="Z297" s="5"/>
      <c r="AA297" s="5"/>
      <c r="AG297" s="5"/>
      <c r="AL297" s="5"/>
      <c r="AQ297" s="5"/>
      <c r="AV297" s="5"/>
    </row>
    <row r="298" spans="8:48" x14ac:dyDescent="0.25">
      <c r="H298" s="5"/>
      <c r="M298" s="5"/>
      <c r="N298" s="5"/>
      <c r="O298" s="5"/>
      <c r="T298" s="5"/>
      <c r="Y298" s="5"/>
      <c r="Z298" s="5"/>
      <c r="AA298" s="5"/>
      <c r="AG298" s="5"/>
      <c r="AL298" s="5"/>
      <c r="AQ298" s="5"/>
      <c r="AV298" s="5"/>
    </row>
    <row r="299" spans="8:48" x14ac:dyDescent="0.25">
      <c r="H299" s="5"/>
      <c r="M299" s="5"/>
      <c r="N299" s="5"/>
      <c r="O299" s="5"/>
      <c r="T299" s="5"/>
      <c r="Y299" s="5"/>
      <c r="Z299" s="5"/>
      <c r="AA299" s="5"/>
      <c r="AG299" s="5"/>
      <c r="AL299" s="5"/>
      <c r="AQ299" s="5"/>
      <c r="AV299" s="5"/>
    </row>
    <row r="300" spans="8:48" x14ac:dyDescent="0.25">
      <c r="H300" s="5"/>
      <c r="M300" s="5"/>
      <c r="N300" s="5"/>
      <c r="O300" s="5"/>
      <c r="T300" s="5"/>
      <c r="Y300" s="5"/>
      <c r="Z300" s="5"/>
      <c r="AA300" s="5"/>
      <c r="AG300" s="5"/>
      <c r="AL300" s="5"/>
      <c r="AQ300" s="5"/>
      <c r="AV300" s="5"/>
    </row>
    <row r="301" spans="8:48" x14ac:dyDescent="0.25">
      <c r="H301" s="5"/>
      <c r="M301" s="5"/>
      <c r="N301" s="5"/>
      <c r="O301" s="5"/>
      <c r="T301" s="5"/>
      <c r="Y301" s="5"/>
      <c r="Z301" s="5"/>
      <c r="AA301" s="5"/>
      <c r="AG301" s="5"/>
      <c r="AL301" s="5"/>
      <c r="AQ301" s="5"/>
      <c r="AV301" s="5"/>
    </row>
    <row r="302" spans="8:48" x14ac:dyDescent="0.25">
      <c r="H302" s="5"/>
      <c r="M302" s="5"/>
      <c r="N302" s="5"/>
      <c r="O302" s="5"/>
      <c r="T302" s="5"/>
      <c r="Y302" s="5"/>
      <c r="Z302" s="5"/>
      <c r="AA302" s="5"/>
      <c r="AG302" s="5"/>
      <c r="AL302" s="5"/>
      <c r="AQ302" s="5"/>
      <c r="AV302" s="5"/>
    </row>
    <row r="303" spans="8:48" x14ac:dyDescent="0.25">
      <c r="H303" s="5"/>
      <c r="M303" s="5"/>
      <c r="N303" s="5"/>
      <c r="O303" s="5"/>
      <c r="T303" s="5"/>
      <c r="Y303" s="5"/>
      <c r="Z303" s="5"/>
      <c r="AA303" s="5"/>
      <c r="AG303" s="5"/>
      <c r="AL303" s="5"/>
      <c r="AQ303" s="5"/>
      <c r="AV303" s="5"/>
    </row>
    <row r="304" spans="8:48" x14ac:dyDescent="0.25">
      <c r="H304" s="5"/>
      <c r="M304" s="5"/>
      <c r="N304" s="5"/>
      <c r="O304" s="5"/>
      <c r="T304" s="5"/>
      <c r="Y304" s="5"/>
      <c r="Z304" s="5"/>
      <c r="AA304" s="5"/>
      <c r="AG304" s="5"/>
      <c r="AL304" s="5"/>
      <c r="AQ304" s="5"/>
      <c r="AV304" s="5"/>
    </row>
    <row r="305" spans="8:48" x14ac:dyDescent="0.25">
      <c r="H305" s="5"/>
      <c r="M305" s="5"/>
      <c r="N305" s="5"/>
      <c r="O305" s="5"/>
      <c r="T305" s="5"/>
      <c r="Y305" s="5"/>
      <c r="Z305" s="5"/>
      <c r="AA305" s="5"/>
      <c r="AG305" s="5"/>
      <c r="AL305" s="5"/>
      <c r="AQ305" s="5"/>
      <c r="AV305" s="5"/>
    </row>
    <row r="306" spans="8:48" x14ac:dyDescent="0.25">
      <c r="H306" s="5"/>
      <c r="M306" s="5"/>
      <c r="N306" s="5"/>
      <c r="O306" s="5"/>
      <c r="T306" s="5"/>
      <c r="Y306" s="5"/>
      <c r="Z306" s="5"/>
      <c r="AA306" s="5"/>
      <c r="AG306" s="5"/>
      <c r="AL306" s="5"/>
      <c r="AQ306" s="5"/>
      <c r="AV306" s="5"/>
    </row>
    <row r="307" spans="8:48" x14ac:dyDescent="0.25">
      <c r="H307" s="5"/>
      <c r="M307" s="5"/>
      <c r="N307" s="5"/>
      <c r="O307" s="5"/>
      <c r="T307" s="5"/>
      <c r="Y307" s="5"/>
      <c r="Z307" s="5"/>
      <c r="AA307" s="5"/>
      <c r="AG307" s="5"/>
      <c r="AL307" s="5"/>
      <c r="AQ307" s="5"/>
      <c r="AV307" s="5"/>
    </row>
    <row r="308" spans="8:48" x14ac:dyDescent="0.25">
      <c r="H308" s="5"/>
      <c r="M308" s="5"/>
      <c r="N308" s="5"/>
      <c r="O308" s="5"/>
      <c r="T308" s="5"/>
      <c r="Y308" s="5"/>
      <c r="Z308" s="5"/>
      <c r="AA308" s="5"/>
      <c r="AG308" s="5"/>
      <c r="AL308" s="5"/>
      <c r="AQ308" s="5"/>
      <c r="AV308" s="5"/>
    </row>
    <row r="309" spans="8:48" x14ac:dyDescent="0.25">
      <c r="H309" s="5"/>
      <c r="M309" s="5"/>
      <c r="N309" s="5"/>
      <c r="O309" s="5"/>
      <c r="T309" s="5"/>
      <c r="Y309" s="5"/>
      <c r="Z309" s="5"/>
      <c r="AA309" s="5"/>
      <c r="AG309" s="5"/>
      <c r="AL309" s="5"/>
      <c r="AQ309" s="5"/>
      <c r="AV309" s="5"/>
    </row>
    <row r="310" spans="8:48" x14ac:dyDescent="0.25">
      <c r="H310" s="5"/>
      <c r="M310" s="5"/>
      <c r="N310" s="5"/>
      <c r="O310" s="5"/>
      <c r="T310" s="5"/>
      <c r="Y310" s="5"/>
      <c r="Z310" s="5"/>
      <c r="AA310" s="5"/>
      <c r="AG310" s="5"/>
      <c r="AL310" s="5"/>
      <c r="AQ310" s="5"/>
      <c r="AV310" s="5"/>
    </row>
    <row r="311" spans="8:48" x14ac:dyDescent="0.25">
      <c r="H311" s="5"/>
      <c r="M311" s="5"/>
      <c r="N311" s="5"/>
      <c r="O311" s="5"/>
      <c r="T311" s="5"/>
      <c r="Y311" s="5"/>
      <c r="Z311" s="5"/>
      <c r="AA311" s="5"/>
      <c r="AG311" s="5"/>
      <c r="AL311" s="5"/>
      <c r="AQ311" s="5"/>
      <c r="AV311" s="5"/>
    </row>
    <row r="312" spans="8:48" x14ac:dyDescent="0.25">
      <c r="H312" s="5"/>
      <c r="M312" s="5"/>
      <c r="N312" s="5"/>
      <c r="O312" s="5"/>
      <c r="T312" s="5"/>
      <c r="Y312" s="5"/>
      <c r="Z312" s="5"/>
      <c r="AA312" s="5"/>
      <c r="AG312" s="5"/>
      <c r="AL312" s="5"/>
      <c r="AQ312" s="5"/>
      <c r="AV312" s="5"/>
    </row>
    <row r="313" spans="8:48" x14ac:dyDescent="0.25">
      <c r="H313" s="5"/>
      <c r="M313" s="5"/>
      <c r="N313" s="5"/>
      <c r="O313" s="5"/>
      <c r="T313" s="5"/>
      <c r="Y313" s="5"/>
      <c r="Z313" s="5"/>
      <c r="AA313" s="5"/>
      <c r="AG313" s="5"/>
      <c r="AL313" s="5"/>
      <c r="AQ313" s="5"/>
      <c r="AV313" s="5"/>
    </row>
    <row r="314" spans="8:48" x14ac:dyDescent="0.25">
      <c r="H314" s="5"/>
      <c r="M314" s="5"/>
      <c r="N314" s="5"/>
      <c r="O314" s="5"/>
      <c r="T314" s="5"/>
      <c r="Y314" s="5"/>
      <c r="Z314" s="5"/>
      <c r="AA314" s="5"/>
      <c r="AG314" s="5"/>
      <c r="AL314" s="5"/>
      <c r="AQ314" s="5"/>
      <c r="AV314" s="5"/>
    </row>
    <row r="315" spans="8:48" x14ac:dyDescent="0.25">
      <c r="H315" s="5"/>
      <c r="M315" s="5"/>
      <c r="N315" s="5"/>
      <c r="O315" s="5"/>
      <c r="T315" s="5"/>
      <c r="Y315" s="5"/>
      <c r="Z315" s="5"/>
      <c r="AA315" s="5"/>
      <c r="AG315" s="5"/>
      <c r="AL315" s="5"/>
      <c r="AQ315" s="5"/>
      <c r="AV315" s="5"/>
    </row>
    <row r="316" spans="8:48" x14ac:dyDescent="0.25">
      <c r="H316" s="5"/>
      <c r="M316" s="5"/>
      <c r="N316" s="5"/>
      <c r="O316" s="5"/>
      <c r="T316" s="5"/>
      <c r="Y316" s="5"/>
      <c r="Z316" s="5"/>
      <c r="AA316" s="5"/>
      <c r="AG316" s="5"/>
      <c r="AL316" s="5"/>
      <c r="AQ316" s="5"/>
      <c r="AV316" s="5"/>
    </row>
    <row r="317" spans="8:48" x14ac:dyDescent="0.25">
      <c r="H317" s="5"/>
      <c r="M317" s="5"/>
      <c r="N317" s="5"/>
      <c r="O317" s="5"/>
      <c r="T317" s="5"/>
      <c r="Y317" s="5"/>
      <c r="Z317" s="5"/>
      <c r="AA317" s="5"/>
      <c r="AG317" s="5"/>
      <c r="AL317" s="5"/>
      <c r="AQ317" s="5"/>
      <c r="AV317" s="5"/>
    </row>
    <row r="318" spans="8:48" x14ac:dyDescent="0.25">
      <c r="H318" s="5"/>
      <c r="M318" s="5"/>
      <c r="N318" s="5"/>
      <c r="O318" s="5"/>
      <c r="T318" s="5"/>
      <c r="Y318" s="5"/>
      <c r="Z318" s="5"/>
      <c r="AA318" s="5"/>
      <c r="AG318" s="5"/>
      <c r="AL318" s="5"/>
      <c r="AQ318" s="5"/>
      <c r="AV318" s="5"/>
    </row>
    <row r="319" spans="8:48" x14ac:dyDescent="0.25">
      <c r="H319" s="5"/>
      <c r="M319" s="5"/>
      <c r="N319" s="5"/>
      <c r="O319" s="5"/>
      <c r="T319" s="5"/>
      <c r="Y319" s="5"/>
      <c r="Z319" s="5"/>
      <c r="AA319" s="5"/>
      <c r="AG319" s="5"/>
      <c r="AL319" s="5"/>
      <c r="AQ319" s="5"/>
      <c r="AV319" s="5"/>
    </row>
    <row r="320" spans="8:48" x14ac:dyDescent="0.25">
      <c r="H320" s="5"/>
      <c r="M320" s="5"/>
      <c r="N320" s="5"/>
      <c r="O320" s="5"/>
      <c r="T320" s="5"/>
      <c r="Y320" s="5"/>
      <c r="Z320" s="5"/>
      <c r="AA320" s="5"/>
      <c r="AG320" s="5"/>
      <c r="AL320" s="5"/>
      <c r="AQ320" s="5"/>
      <c r="AV320" s="5"/>
    </row>
    <row r="321" spans="8:48" x14ac:dyDescent="0.25">
      <c r="H321" s="5"/>
      <c r="M321" s="5"/>
      <c r="N321" s="5"/>
      <c r="O321" s="5"/>
      <c r="T321" s="5"/>
      <c r="Y321" s="5"/>
      <c r="Z321" s="5"/>
      <c r="AA321" s="5"/>
      <c r="AG321" s="5"/>
      <c r="AL321" s="5"/>
      <c r="AQ321" s="5"/>
      <c r="AV321" s="5"/>
    </row>
    <row r="322" spans="8:48" x14ac:dyDescent="0.25">
      <c r="H322" s="5"/>
      <c r="M322" s="5"/>
      <c r="N322" s="5"/>
      <c r="O322" s="5"/>
      <c r="T322" s="5"/>
      <c r="Y322" s="5"/>
      <c r="Z322" s="5"/>
      <c r="AA322" s="5"/>
      <c r="AG322" s="5"/>
      <c r="AL322" s="5"/>
      <c r="AQ322" s="5"/>
      <c r="AV322" s="5"/>
    </row>
    <row r="323" spans="8:48" x14ac:dyDescent="0.25">
      <c r="H323" s="5"/>
      <c r="M323" s="5"/>
      <c r="N323" s="5"/>
      <c r="O323" s="5"/>
      <c r="T323" s="5"/>
      <c r="Y323" s="5"/>
      <c r="Z323" s="5"/>
      <c r="AA323" s="5"/>
      <c r="AG323" s="5"/>
      <c r="AL323" s="5"/>
      <c r="AQ323" s="5"/>
      <c r="AV323" s="5"/>
    </row>
    <row r="324" spans="8:48" x14ac:dyDescent="0.25">
      <c r="H324" s="5"/>
      <c r="M324" s="5"/>
      <c r="N324" s="5"/>
      <c r="O324" s="5"/>
      <c r="T324" s="5"/>
      <c r="Y324" s="5"/>
      <c r="Z324" s="5"/>
      <c r="AA324" s="5"/>
      <c r="AG324" s="5"/>
      <c r="AL324" s="5"/>
      <c r="AQ324" s="5"/>
      <c r="AV324" s="5"/>
    </row>
    <row r="325" spans="8:48" x14ac:dyDescent="0.25">
      <c r="H325" s="5"/>
      <c r="M325" s="5"/>
      <c r="N325" s="5"/>
      <c r="O325" s="5"/>
      <c r="T325" s="5"/>
      <c r="Y325" s="5"/>
      <c r="Z325" s="5"/>
      <c r="AA325" s="5"/>
      <c r="AG325" s="5"/>
      <c r="AL325" s="5"/>
      <c r="AQ325" s="5"/>
      <c r="AV325" s="5"/>
    </row>
    <row r="326" spans="8:48" x14ac:dyDescent="0.25">
      <c r="H326" s="5"/>
      <c r="M326" s="5"/>
      <c r="N326" s="5"/>
      <c r="O326" s="5"/>
      <c r="T326" s="5"/>
      <c r="Y326" s="5"/>
      <c r="Z326" s="5"/>
      <c r="AA326" s="5"/>
      <c r="AG326" s="5"/>
      <c r="AL326" s="5"/>
      <c r="AQ326" s="5"/>
      <c r="AV326" s="5"/>
    </row>
    <row r="327" spans="8:48" x14ac:dyDescent="0.25">
      <c r="H327" s="5"/>
      <c r="M327" s="5"/>
      <c r="N327" s="5"/>
      <c r="O327" s="5"/>
      <c r="T327" s="5"/>
      <c r="Y327" s="5"/>
      <c r="Z327" s="5"/>
      <c r="AA327" s="5"/>
      <c r="AG327" s="5"/>
      <c r="AL327" s="5"/>
      <c r="AQ327" s="5"/>
      <c r="AV327" s="5"/>
    </row>
    <row r="328" spans="8:48" x14ac:dyDescent="0.25">
      <c r="H328" s="5"/>
      <c r="M328" s="5"/>
      <c r="N328" s="5"/>
      <c r="O328" s="5"/>
      <c r="T328" s="5"/>
      <c r="Y328" s="5"/>
      <c r="Z328" s="5"/>
      <c r="AA328" s="5"/>
      <c r="AG328" s="5"/>
      <c r="AL328" s="5"/>
      <c r="AQ328" s="5"/>
      <c r="AV328" s="5"/>
    </row>
    <row r="329" spans="8:48" x14ac:dyDescent="0.25">
      <c r="H329" s="5"/>
      <c r="M329" s="5"/>
      <c r="N329" s="5"/>
      <c r="O329" s="5"/>
      <c r="T329" s="5"/>
      <c r="Y329" s="5"/>
      <c r="Z329" s="5"/>
      <c r="AA329" s="5"/>
      <c r="AG329" s="5"/>
      <c r="AL329" s="5"/>
      <c r="AQ329" s="5"/>
      <c r="AV329" s="5"/>
    </row>
    <row r="330" spans="8:48" x14ac:dyDescent="0.25">
      <c r="H330" s="5"/>
      <c r="M330" s="5"/>
      <c r="N330" s="5"/>
      <c r="O330" s="5"/>
      <c r="T330" s="5"/>
      <c r="Y330" s="5"/>
      <c r="Z330" s="5"/>
      <c r="AA330" s="5"/>
      <c r="AG330" s="5"/>
      <c r="AL330" s="5"/>
      <c r="AQ330" s="5"/>
      <c r="AV330" s="5"/>
    </row>
    <row r="331" spans="8:48" x14ac:dyDescent="0.25">
      <c r="H331" s="5"/>
      <c r="M331" s="5"/>
      <c r="N331" s="5"/>
      <c r="O331" s="5"/>
      <c r="T331" s="5"/>
      <c r="Y331" s="5"/>
      <c r="Z331" s="5"/>
      <c r="AA331" s="5"/>
      <c r="AG331" s="5"/>
      <c r="AL331" s="5"/>
      <c r="AQ331" s="5"/>
      <c r="AV331" s="5"/>
    </row>
    <row r="332" spans="8:48" x14ac:dyDescent="0.25">
      <c r="H332" s="5"/>
      <c r="M332" s="5"/>
      <c r="N332" s="5"/>
      <c r="O332" s="5"/>
      <c r="T332" s="5"/>
      <c r="Y332" s="5"/>
      <c r="Z332" s="5"/>
      <c r="AA332" s="5"/>
      <c r="AG332" s="5"/>
      <c r="AL332" s="5"/>
      <c r="AQ332" s="5"/>
      <c r="AV332" s="5"/>
    </row>
    <row r="333" spans="8:48" x14ac:dyDescent="0.25">
      <c r="H333" s="5"/>
      <c r="M333" s="5"/>
      <c r="N333" s="5"/>
      <c r="O333" s="5"/>
      <c r="T333" s="5"/>
      <c r="Y333" s="5"/>
      <c r="Z333" s="5"/>
      <c r="AA333" s="5"/>
      <c r="AG333" s="5"/>
      <c r="AL333" s="5"/>
      <c r="AQ333" s="5"/>
      <c r="AV333" s="5"/>
    </row>
    <row r="334" spans="8:48" x14ac:dyDescent="0.25">
      <c r="H334" s="5"/>
      <c r="M334" s="5"/>
      <c r="N334" s="5"/>
      <c r="O334" s="5"/>
      <c r="T334" s="5"/>
      <c r="Y334" s="5"/>
      <c r="Z334" s="5"/>
      <c r="AA334" s="5"/>
      <c r="AG334" s="5"/>
      <c r="AL334" s="5"/>
      <c r="AQ334" s="5"/>
      <c r="AV334" s="5"/>
    </row>
    <row r="335" spans="8:48" x14ac:dyDescent="0.25">
      <c r="H335" s="5"/>
      <c r="M335" s="5"/>
      <c r="N335" s="5"/>
      <c r="O335" s="5"/>
      <c r="T335" s="5"/>
      <c r="Y335" s="5"/>
      <c r="Z335" s="5"/>
      <c r="AA335" s="5"/>
      <c r="AG335" s="5"/>
      <c r="AL335" s="5"/>
      <c r="AQ335" s="5"/>
      <c r="AV335" s="5"/>
    </row>
    <row r="336" spans="8:48" x14ac:dyDescent="0.25">
      <c r="H336" s="5"/>
      <c r="M336" s="5"/>
      <c r="N336" s="5"/>
      <c r="O336" s="5"/>
      <c r="T336" s="5"/>
      <c r="Y336" s="5"/>
      <c r="Z336" s="5"/>
      <c r="AA336" s="5"/>
      <c r="AG336" s="5"/>
      <c r="AL336" s="5"/>
      <c r="AQ336" s="5"/>
      <c r="AV336" s="5"/>
    </row>
    <row r="337" spans="8:48" x14ac:dyDescent="0.25">
      <c r="H337" s="5"/>
      <c r="M337" s="5"/>
      <c r="N337" s="5"/>
      <c r="O337" s="5"/>
      <c r="T337" s="5"/>
      <c r="Y337" s="5"/>
      <c r="Z337" s="5"/>
      <c r="AA337" s="5"/>
      <c r="AG337" s="5"/>
      <c r="AL337" s="5"/>
      <c r="AQ337" s="5"/>
      <c r="AV337" s="5"/>
    </row>
    <row r="338" spans="8:48" x14ac:dyDescent="0.25">
      <c r="H338" s="5"/>
      <c r="M338" s="5"/>
      <c r="N338" s="5"/>
      <c r="O338" s="5"/>
      <c r="T338" s="5"/>
      <c r="Y338" s="5"/>
      <c r="Z338" s="5"/>
      <c r="AA338" s="5"/>
      <c r="AG338" s="5"/>
      <c r="AL338" s="5"/>
      <c r="AQ338" s="5"/>
      <c r="AV338" s="5"/>
    </row>
    <row r="339" spans="8:48" x14ac:dyDescent="0.25">
      <c r="H339" s="5"/>
      <c r="M339" s="5"/>
      <c r="N339" s="5"/>
      <c r="O339" s="5"/>
      <c r="T339" s="5"/>
      <c r="Y339" s="5"/>
      <c r="Z339" s="5"/>
      <c r="AA339" s="5"/>
      <c r="AG339" s="5"/>
      <c r="AL339" s="5"/>
      <c r="AQ339" s="5"/>
      <c r="AV339" s="5"/>
    </row>
    <row r="340" spans="8:48" x14ac:dyDescent="0.25">
      <c r="H340" s="5"/>
      <c r="M340" s="5"/>
      <c r="N340" s="5"/>
      <c r="O340" s="5"/>
      <c r="T340" s="5"/>
      <c r="Y340" s="5"/>
      <c r="Z340" s="5"/>
      <c r="AA340" s="5"/>
      <c r="AG340" s="5"/>
      <c r="AL340" s="5"/>
      <c r="AQ340" s="5"/>
      <c r="AV340" s="5"/>
    </row>
    <row r="341" spans="8:48" x14ac:dyDescent="0.25">
      <c r="H341" s="5"/>
      <c r="M341" s="5"/>
      <c r="N341" s="5"/>
      <c r="O341" s="5"/>
      <c r="T341" s="5"/>
      <c r="Y341" s="5"/>
      <c r="Z341" s="5"/>
      <c r="AA341" s="5"/>
      <c r="AG341" s="5"/>
      <c r="AL341" s="5"/>
      <c r="AQ341" s="5"/>
      <c r="AV341" s="5"/>
    </row>
    <row r="342" spans="8:48" x14ac:dyDescent="0.25">
      <c r="H342" s="5"/>
      <c r="M342" s="5"/>
      <c r="N342" s="5"/>
      <c r="O342" s="5"/>
      <c r="T342" s="5"/>
      <c r="Y342" s="5"/>
      <c r="Z342" s="5"/>
      <c r="AA342" s="5"/>
      <c r="AG342" s="5"/>
      <c r="AL342" s="5"/>
      <c r="AQ342" s="5"/>
      <c r="AV342" s="5"/>
    </row>
    <row r="343" spans="8:48" x14ac:dyDescent="0.25">
      <c r="H343" s="5"/>
      <c r="M343" s="5"/>
      <c r="N343" s="5"/>
      <c r="O343" s="5"/>
      <c r="T343" s="5"/>
      <c r="Y343" s="5"/>
      <c r="Z343" s="5"/>
      <c r="AA343" s="5"/>
      <c r="AG343" s="5"/>
      <c r="AL343" s="5"/>
      <c r="AQ343" s="5"/>
      <c r="AV343" s="5"/>
    </row>
    <row r="344" spans="8:48" x14ac:dyDescent="0.25">
      <c r="H344" s="5"/>
      <c r="M344" s="5"/>
      <c r="N344" s="5"/>
      <c r="O344" s="5"/>
      <c r="T344" s="5"/>
      <c r="Y344" s="5"/>
      <c r="Z344" s="5"/>
      <c r="AA344" s="5"/>
      <c r="AG344" s="5"/>
      <c r="AL344" s="5"/>
      <c r="AQ344" s="5"/>
      <c r="AV344" s="5"/>
    </row>
    <row r="345" spans="8:48" x14ac:dyDescent="0.25">
      <c r="H345" s="5"/>
      <c r="M345" s="5"/>
      <c r="N345" s="5"/>
      <c r="O345" s="5"/>
      <c r="T345" s="5"/>
      <c r="Y345" s="5"/>
      <c r="Z345" s="5"/>
      <c r="AA345" s="5"/>
      <c r="AG345" s="5"/>
      <c r="AL345" s="5"/>
      <c r="AQ345" s="5"/>
      <c r="AV345" s="5"/>
    </row>
    <row r="346" spans="8:48" x14ac:dyDescent="0.25">
      <c r="H346" s="5"/>
      <c r="M346" s="5"/>
      <c r="N346" s="5"/>
      <c r="O346" s="5"/>
      <c r="T346" s="5"/>
      <c r="Y346" s="5"/>
      <c r="Z346" s="5"/>
      <c r="AA346" s="5"/>
      <c r="AG346" s="5"/>
      <c r="AL346" s="5"/>
      <c r="AQ346" s="5"/>
      <c r="AV346" s="5"/>
    </row>
    <row r="347" spans="8:48" x14ac:dyDescent="0.25">
      <c r="H347" s="5"/>
      <c r="M347" s="5"/>
      <c r="N347" s="5"/>
      <c r="O347" s="5"/>
      <c r="T347" s="5"/>
      <c r="Y347" s="5"/>
      <c r="Z347" s="5"/>
      <c r="AA347" s="5"/>
      <c r="AG347" s="5"/>
      <c r="AL347" s="5"/>
      <c r="AQ347" s="5"/>
      <c r="AV347" s="5"/>
    </row>
    <row r="348" spans="8:48" x14ac:dyDescent="0.25">
      <c r="H348" s="5"/>
      <c r="M348" s="5"/>
      <c r="N348" s="5"/>
      <c r="O348" s="5"/>
      <c r="T348" s="5"/>
      <c r="Y348" s="5"/>
      <c r="Z348" s="5"/>
      <c r="AA348" s="5"/>
      <c r="AG348" s="5"/>
      <c r="AL348" s="5"/>
      <c r="AQ348" s="5"/>
      <c r="AV348" s="5"/>
    </row>
    <row r="349" spans="8:48" x14ac:dyDescent="0.25">
      <c r="H349" s="5"/>
      <c r="M349" s="5"/>
      <c r="N349" s="5"/>
      <c r="O349" s="5"/>
      <c r="T349" s="5"/>
      <c r="Y349" s="5"/>
      <c r="Z349" s="5"/>
      <c r="AA349" s="5"/>
      <c r="AG349" s="5"/>
      <c r="AL349" s="5"/>
      <c r="AQ349" s="5"/>
      <c r="AV349" s="5"/>
    </row>
    <row r="350" spans="8:48" x14ac:dyDescent="0.25">
      <c r="H350" s="5"/>
      <c r="M350" s="5"/>
      <c r="N350" s="5"/>
      <c r="O350" s="5"/>
      <c r="T350" s="5"/>
      <c r="Y350" s="5"/>
      <c r="Z350" s="5"/>
      <c r="AA350" s="5"/>
      <c r="AG350" s="5"/>
      <c r="AL350" s="5"/>
      <c r="AQ350" s="5"/>
      <c r="AV350" s="5"/>
    </row>
    <row r="351" spans="8:48" x14ac:dyDescent="0.25">
      <c r="H351" s="5"/>
      <c r="M351" s="5"/>
      <c r="N351" s="5"/>
      <c r="O351" s="5"/>
      <c r="T351" s="5"/>
      <c r="Y351" s="5"/>
      <c r="Z351" s="5"/>
      <c r="AA351" s="5"/>
      <c r="AG351" s="5"/>
      <c r="AL351" s="5"/>
      <c r="AQ351" s="5"/>
      <c r="AV351" s="5"/>
    </row>
    <row r="352" spans="8:48" x14ac:dyDescent="0.25">
      <c r="H352" s="5"/>
      <c r="M352" s="5"/>
      <c r="N352" s="5"/>
      <c r="O352" s="5"/>
      <c r="T352" s="5"/>
      <c r="Y352" s="5"/>
      <c r="Z352" s="5"/>
      <c r="AA352" s="5"/>
      <c r="AG352" s="5"/>
      <c r="AL352" s="5"/>
      <c r="AQ352" s="5"/>
      <c r="AV352" s="5"/>
    </row>
    <row r="353" spans="8:48" x14ac:dyDescent="0.25">
      <c r="H353" s="5"/>
      <c r="M353" s="5"/>
      <c r="N353" s="5"/>
      <c r="O353" s="5"/>
      <c r="T353" s="5"/>
      <c r="Y353" s="5"/>
      <c r="Z353" s="5"/>
      <c r="AA353" s="5"/>
      <c r="AG353" s="5"/>
      <c r="AL353" s="5"/>
      <c r="AQ353" s="5"/>
      <c r="AV353" s="5"/>
    </row>
    <row r="354" spans="8:48" x14ac:dyDescent="0.25">
      <c r="H354" s="5"/>
      <c r="M354" s="5"/>
      <c r="N354" s="5"/>
      <c r="O354" s="5"/>
      <c r="T354" s="5"/>
      <c r="Y354" s="5"/>
      <c r="Z354" s="5"/>
      <c r="AA354" s="5"/>
      <c r="AG354" s="5"/>
      <c r="AL354" s="5"/>
      <c r="AQ354" s="5"/>
      <c r="AV354" s="5"/>
    </row>
    <row r="355" spans="8:48" x14ac:dyDescent="0.25">
      <c r="H355" s="5"/>
      <c r="M355" s="5"/>
      <c r="N355" s="5"/>
      <c r="O355" s="5"/>
      <c r="T355" s="5"/>
      <c r="Y355" s="5"/>
      <c r="Z355" s="5"/>
      <c r="AA355" s="5"/>
      <c r="AG355" s="5"/>
      <c r="AL355" s="5"/>
      <c r="AQ355" s="5"/>
      <c r="AV355" s="5"/>
    </row>
    <row r="356" spans="8:48" x14ac:dyDescent="0.25">
      <c r="H356" s="5"/>
      <c r="M356" s="5"/>
      <c r="N356" s="5"/>
      <c r="O356" s="5"/>
      <c r="T356" s="5"/>
      <c r="Y356" s="5"/>
      <c r="Z356" s="5"/>
      <c r="AA356" s="5"/>
      <c r="AG356" s="5"/>
      <c r="AL356" s="5"/>
      <c r="AQ356" s="5"/>
      <c r="AV356" s="5"/>
    </row>
    <row r="357" spans="8:48" x14ac:dyDescent="0.25">
      <c r="H357" s="5"/>
      <c r="M357" s="5"/>
      <c r="N357" s="5"/>
      <c r="O357" s="5"/>
      <c r="T357" s="5"/>
      <c r="Y357" s="5"/>
      <c r="Z357" s="5"/>
      <c r="AA357" s="5"/>
      <c r="AG357" s="5"/>
      <c r="AL357" s="5"/>
      <c r="AQ357" s="5"/>
      <c r="AV357" s="5"/>
    </row>
    <row r="358" spans="8:48" x14ac:dyDescent="0.25">
      <c r="H358" s="5"/>
      <c r="M358" s="5"/>
      <c r="N358" s="5"/>
      <c r="O358" s="5"/>
      <c r="T358" s="5"/>
      <c r="Y358" s="5"/>
      <c r="Z358" s="5"/>
      <c r="AA358" s="5"/>
      <c r="AG358" s="5"/>
      <c r="AL358" s="5"/>
      <c r="AQ358" s="5"/>
      <c r="AV358" s="5"/>
    </row>
    <row r="359" spans="8:48" x14ac:dyDescent="0.25">
      <c r="H359" s="5"/>
      <c r="M359" s="5"/>
      <c r="N359" s="5"/>
      <c r="O359" s="5"/>
      <c r="T359" s="5"/>
      <c r="Y359" s="5"/>
      <c r="Z359" s="5"/>
      <c r="AA359" s="5"/>
      <c r="AG359" s="5"/>
      <c r="AL359" s="5"/>
      <c r="AQ359" s="5"/>
      <c r="AV359" s="5"/>
    </row>
    <row r="360" spans="8:48" x14ac:dyDescent="0.25">
      <c r="H360" s="5"/>
      <c r="M360" s="5"/>
      <c r="N360" s="5"/>
      <c r="O360" s="5"/>
      <c r="T360" s="5"/>
      <c r="Y360" s="5"/>
      <c r="Z360" s="5"/>
      <c r="AA360" s="5"/>
      <c r="AG360" s="5"/>
      <c r="AL360" s="5"/>
      <c r="AQ360" s="5"/>
      <c r="AV360" s="5"/>
    </row>
    <row r="361" spans="8:48" x14ac:dyDescent="0.25">
      <c r="H361" s="5"/>
      <c r="M361" s="5"/>
      <c r="N361" s="5"/>
      <c r="O361" s="5"/>
      <c r="T361" s="5"/>
      <c r="Y361" s="5"/>
      <c r="Z361" s="5"/>
      <c r="AA361" s="5"/>
      <c r="AG361" s="5"/>
      <c r="AL361" s="5"/>
      <c r="AQ361" s="5"/>
      <c r="AV361" s="5"/>
    </row>
    <row r="362" spans="8:48" x14ac:dyDescent="0.25">
      <c r="H362" s="5"/>
      <c r="M362" s="5"/>
      <c r="N362" s="5"/>
      <c r="O362" s="5"/>
      <c r="T362" s="5"/>
      <c r="Y362" s="5"/>
      <c r="Z362" s="5"/>
      <c r="AA362" s="5"/>
      <c r="AG362" s="5"/>
      <c r="AL362" s="5"/>
      <c r="AQ362" s="5"/>
      <c r="AV362" s="5"/>
    </row>
    <row r="363" spans="8:48" x14ac:dyDescent="0.25">
      <c r="H363" s="5"/>
      <c r="M363" s="5"/>
      <c r="N363" s="5"/>
      <c r="O363" s="5"/>
      <c r="T363" s="5"/>
      <c r="Y363" s="5"/>
      <c r="Z363" s="5"/>
      <c r="AA363" s="5"/>
      <c r="AG363" s="5"/>
      <c r="AL363" s="5"/>
      <c r="AQ363" s="5"/>
      <c r="AV363" s="5"/>
    </row>
    <row r="364" spans="8:48" x14ac:dyDescent="0.25">
      <c r="H364" s="5"/>
      <c r="M364" s="5"/>
      <c r="N364" s="5"/>
      <c r="O364" s="5"/>
      <c r="T364" s="5"/>
      <c r="Y364" s="5"/>
      <c r="Z364" s="5"/>
      <c r="AA364" s="5"/>
      <c r="AG364" s="5"/>
      <c r="AL364" s="5"/>
      <c r="AQ364" s="5"/>
      <c r="AV364" s="5"/>
    </row>
    <row r="365" spans="8:48" x14ac:dyDescent="0.25">
      <c r="H365" s="5"/>
      <c r="M365" s="5"/>
      <c r="N365" s="5"/>
      <c r="O365" s="5"/>
      <c r="T365" s="5"/>
      <c r="Y365" s="5"/>
      <c r="Z365" s="5"/>
      <c r="AA365" s="5"/>
      <c r="AG365" s="5"/>
      <c r="AL365" s="5"/>
      <c r="AQ365" s="5"/>
      <c r="AV365" s="5"/>
    </row>
    <row r="366" spans="8:48" x14ac:dyDescent="0.25">
      <c r="H366" s="5"/>
      <c r="M366" s="5"/>
      <c r="N366" s="5"/>
      <c r="O366" s="5"/>
      <c r="T366" s="5"/>
      <c r="Y366" s="5"/>
      <c r="Z366" s="5"/>
      <c r="AA366" s="5"/>
      <c r="AG366" s="5"/>
      <c r="AL366" s="5"/>
      <c r="AQ366" s="5"/>
      <c r="AV366" s="5"/>
    </row>
    <row r="367" spans="8:48" x14ac:dyDescent="0.25">
      <c r="H367" s="5"/>
      <c r="M367" s="5"/>
      <c r="N367" s="5"/>
      <c r="O367" s="5"/>
      <c r="T367" s="5"/>
      <c r="Y367" s="5"/>
      <c r="Z367" s="5"/>
      <c r="AA367" s="5"/>
      <c r="AG367" s="5"/>
      <c r="AL367" s="5"/>
      <c r="AQ367" s="5"/>
      <c r="AV367" s="5"/>
    </row>
    <row r="368" spans="8:48" x14ac:dyDescent="0.25">
      <c r="H368" s="5"/>
      <c r="M368" s="5"/>
      <c r="N368" s="5"/>
      <c r="O368" s="5"/>
      <c r="T368" s="5"/>
      <c r="Y368" s="5"/>
      <c r="Z368" s="5"/>
      <c r="AA368" s="5"/>
      <c r="AG368" s="5"/>
      <c r="AL368" s="5"/>
      <c r="AQ368" s="5"/>
      <c r="AV368" s="5"/>
    </row>
    <row r="369" spans="8:48" x14ac:dyDescent="0.25">
      <c r="H369" s="5"/>
      <c r="M369" s="5"/>
      <c r="N369" s="5"/>
      <c r="O369" s="5"/>
      <c r="T369" s="5"/>
      <c r="Y369" s="5"/>
      <c r="Z369" s="5"/>
      <c r="AA369" s="5"/>
      <c r="AG369" s="5"/>
      <c r="AL369" s="5"/>
      <c r="AQ369" s="5"/>
      <c r="AV369" s="5"/>
    </row>
    <row r="370" spans="8:48" x14ac:dyDescent="0.25">
      <c r="H370" s="5"/>
      <c r="M370" s="5"/>
      <c r="N370" s="5"/>
      <c r="O370" s="5"/>
      <c r="T370" s="5"/>
      <c r="Y370" s="5"/>
      <c r="Z370" s="5"/>
      <c r="AA370" s="5"/>
      <c r="AG370" s="5"/>
      <c r="AL370" s="5"/>
      <c r="AQ370" s="5"/>
      <c r="AV370" s="5"/>
    </row>
    <row r="371" spans="8:48" x14ac:dyDescent="0.25">
      <c r="H371" s="5"/>
      <c r="M371" s="5"/>
      <c r="N371" s="5"/>
      <c r="O371" s="5"/>
      <c r="T371" s="5"/>
      <c r="Y371" s="5"/>
      <c r="Z371" s="5"/>
      <c r="AA371" s="5"/>
      <c r="AG371" s="5"/>
      <c r="AL371" s="5"/>
      <c r="AQ371" s="5"/>
      <c r="AV371" s="5"/>
    </row>
    <row r="372" spans="8:48" x14ac:dyDescent="0.25">
      <c r="H372" s="5"/>
      <c r="M372" s="5"/>
      <c r="N372" s="5"/>
      <c r="O372" s="5"/>
      <c r="T372" s="5"/>
      <c r="Y372" s="5"/>
      <c r="Z372" s="5"/>
      <c r="AA372" s="5"/>
      <c r="AG372" s="5"/>
      <c r="AL372" s="5"/>
      <c r="AQ372" s="5"/>
      <c r="AV372" s="5"/>
    </row>
    <row r="373" spans="8:48" x14ac:dyDescent="0.25">
      <c r="H373" s="5"/>
      <c r="M373" s="5"/>
      <c r="N373" s="5"/>
      <c r="O373" s="5"/>
      <c r="T373" s="5"/>
      <c r="Y373" s="5"/>
      <c r="Z373" s="5"/>
      <c r="AA373" s="5"/>
      <c r="AG373" s="5"/>
      <c r="AL373" s="5"/>
      <c r="AQ373" s="5"/>
      <c r="AV373" s="5"/>
    </row>
    <row r="374" spans="8:48" x14ac:dyDescent="0.25">
      <c r="H374" s="5"/>
      <c r="M374" s="5"/>
      <c r="N374" s="5"/>
      <c r="O374" s="5"/>
      <c r="T374" s="5"/>
      <c r="Y374" s="5"/>
      <c r="Z374" s="5"/>
      <c r="AA374" s="5"/>
      <c r="AG374" s="5"/>
      <c r="AL374" s="5"/>
      <c r="AQ374" s="5"/>
      <c r="AV374" s="5"/>
    </row>
    <row r="375" spans="8:48" x14ac:dyDescent="0.25">
      <c r="H375" s="5"/>
      <c r="M375" s="5"/>
      <c r="N375" s="5"/>
      <c r="O375" s="5"/>
      <c r="T375" s="5"/>
      <c r="Y375" s="5"/>
      <c r="Z375" s="5"/>
      <c r="AA375" s="5"/>
      <c r="AG375" s="5"/>
      <c r="AL375" s="5"/>
      <c r="AQ375" s="5"/>
      <c r="AV375" s="5"/>
    </row>
    <row r="376" spans="8:48" x14ac:dyDescent="0.25">
      <c r="H376" s="5"/>
      <c r="M376" s="5"/>
      <c r="N376" s="5"/>
      <c r="O376" s="5"/>
      <c r="T376" s="5"/>
      <c r="Y376" s="5"/>
      <c r="Z376" s="5"/>
      <c r="AA376" s="5"/>
      <c r="AG376" s="5"/>
      <c r="AL376" s="5"/>
      <c r="AQ376" s="5"/>
      <c r="AV376" s="5"/>
    </row>
    <row r="377" spans="8:48" x14ac:dyDescent="0.25">
      <c r="H377" s="5"/>
      <c r="M377" s="5"/>
      <c r="N377" s="5"/>
      <c r="O377" s="5"/>
      <c r="T377" s="5"/>
      <c r="Y377" s="5"/>
      <c r="Z377" s="5"/>
      <c r="AA377" s="5"/>
      <c r="AG377" s="5"/>
      <c r="AL377" s="5"/>
      <c r="AQ377" s="5"/>
      <c r="AV377" s="5"/>
    </row>
    <row r="378" spans="8:48" x14ac:dyDescent="0.25">
      <c r="H378" s="5"/>
      <c r="M378" s="5"/>
      <c r="N378" s="5"/>
      <c r="O378" s="5"/>
      <c r="T378" s="5"/>
      <c r="Y378" s="5"/>
      <c r="Z378" s="5"/>
      <c r="AA378" s="5"/>
      <c r="AG378" s="5"/>
      <c r="AL378" s="5"/>
      <c r="AQ378" s="5"/>
      <c r="AV378" s="5"/>
    </row>
    <row r="379" spans="8:48" x14ac:dyDescent="0.25">
      <c r="H379" s="5"/>
      <c r="M379" s="5"/>
      <c r="N379" s="5"/>
      <c r="O379" s="5"/>
      <c r="T379" s="5"/>
      <c r="Y379" s="5"/>
      <c r="Z379" s="5"/>
      <c r="AA379" s="5"/>
      <c r="AG379" s="5"/>
      <c r="AL379" s="5"/>
      <c r="AQ379" s="5"/>
      <c r="AV379" s="5"/>
    </row>
    <row r="380" spans="8:48" x14ac:dyDescent="0.25">
      <c r="H380" s="5"/>
      <c r="M380" s="5"/>
      <c r="N380" s="5"/>
      <c r="O380" s="5"/>
      <c r="T380" s="5"/>
      <c r="Y380" s="5"/>
      <c r="Z380" s="5"/>
      <c r="AA380" s="5"/>
      <c r="AG380" s="5"/>
      <c r="AL380" s="5"/>
      <c r="AQ380" s="5"/>
      <c r="AV380" s="5"/>
    </row>
    <row r="381" spans="8:48" x14ac:dyDescent="0.25">
      <c r="H381" s="5"/>
      <c r="M381" s="5"/>
      <c r="N381" s="5"/>
      <c r="O381" s="5"/>
      <c r="T381" s="5"/>
      <c r="Y381" s="5"/>
      <c r="Z381" s="5"/>
      <c r="AA381" s="5"/>
      <c r="AG381" s="5"/>
      <c r="AL381" s="5"/>
      <c r="AQ381" s="5"/>
      <c r="AV381" s="5"/>
    </row>
    <row r="382" spans="8:48" x14ac:dyDescent="0.25">
      <c r="H382" s="5"/>
      <c r="M382" s="5"/>
      <c r="N382" s="5"/>
      <c r="O382" s="5"/>
      <c r="T382" s="5"/>
      <c r="Y382" s="5"/>
      <c r="Z382" s="5"/>
      <c r="AA382" s="5"/>
      <c r="AG382" s="5"/>
      <c r="AL382" s="5"/>
      <c r="AQ382" s="5"/>
      <c r="AV382" s="5"/>
    </row>
    <row r="383" spans="8:48" x14ac:dyDescent="0.25">
      <c r="H383" s="5"/>
      <c r="M383" s="5"/>
      <c r="N383" s="5"/>
      <c r="O383" s="5"/>
      <c r="T383" s="5"/>
      <c r="Y383" s="5"/>
      <c r="Z383" s="5"/>
      <c r="AA383" s="5"/>
      <c r="AG383" s="5"/>
      <c r="AL383" s="5"/>
      <c r="AQ383" s="5"/>
      <c r="AV383" s="5"/>
    </row>
    <row r="384" spans="8:48" x14ac:dyDescent="0.25">
      <c r="H384" s="5"/>
      <c r="M384" s="5"/>
      <c r="N384" s="5"/>
      <c r="O384" s="5"/>
      <c r="T384" s="5"/>
      <c r="Y384" s="5"/>
      <c r="Z384" s="5"/>
      <c r="AA384" s="5"/>
      <c r="AG384" s="5"/>
      <c r="AL384" s="5"/>
      <c r="AQ384" s="5"/>
      <c r="AV384" s="5"/>
    </row>
    <row r="385" spans="8:48" x14ac:dyDescent="0.25">
      <c r="H385" s="5"/>
      <c r="M385" s="5"/>
      <c r="N385" s="5"/>
      <c r="O385" s="5"/>
      <c r="T385" s="5"/>
      <c r="Y385" s="5"/>
      <c r="Z385" s="5"/>
      <c r="AA385" s="5"/>
      <c r="AG385" s="5"/>
      <c r="AL385" s="5"/>
      <c r="AQ385" s="5"/>
      <c r="AV385" s="5"/>
    </row>
    <row r="386" spans="8:48" x14ac:dyDescent="0.25">
      <c r="H386" s="5"/>
      <c r="M386" s="5"/>
      <c r="N386" s="5"/>
      <c r="O386" s="5"/>
      <c r="T386" s="5"/>
      <c r="Y386" s="5"/>
      <c r="Z386" s="5"/>
      <c r="AA386" s="5"/>
      <c r="AG386" s="5"/>
      <c r="AL386" s="5"/>
      <c r="AQ386" s="5"/>
      <c r="AV386" s="5"/>
    </row>
    <row r="387" spans="8:48" x14ac:dyDescent="0.25">
      <c r="H387" s="5"/>
      <c r="M387" s="5"/>
      <c r="N387" s="5"/>
      <c r="O387" s="5"/>
      <c r="T387" s="5"/>
      <c r="Y387" s="5"/>
      <c r="Z387" s="5"/>
      <c r="AA387" s="5"/>
      <c r="AG387" s="5"/>
      <c r="AL387" s="5"/>
      <c r="AQ387" s="5"/>
      <c r="AV387" s="5"/>
    </row>
    <row r="388" spans="8:48" x14ac:dyDescent="0.25">
      <c r="H388" s="5"/>
      <c r="M388" s="5"/>
      <c r="N388" s="5"/>
      <c r="O388" s="5"/>
      <c r="T388" s="5"/>
      <c r="Y388" s="5"/>
      <c r="Z388" s="5"/>
      <c r="AA388" s="5"/>
      <c r="AG388" s="5"/>
      <c r="AL388" s="5"/>
      <c r="AQ388" s="5"/>
      <c r="AV388" s="5"/>
    </row>
    <row r="389" spans="8:48" x14ac:dyDescent="0.25">
      <c r="H389" s="5"/>
      <c r="M389" s="5"/>
      <c r="N389" s="5"/>
      <c r="O389" s="5"/>
      <c r="T389" s="5"/>
      <c r="Y389" s="5"/>
      <c r="Z389" s="5"/>
      <c r="AA389" s="5"/>
      <c r="AG389" s="5"/>
      <c r="AL389" s="5"/>
      <c r="AQ389" s="5"/>
      <c r="AV389" s="5"/>
    </row>
    <row r="390" spans="8:48" x14ac:dyDescent="0.25">
      <c r="H390" s="5"/>
      <c r="M390" s="5"/>
      <c r="N390" s="5"/>
      <c r="O390" s="5"/>
      <c r="T390" s="5"/>
      <c r="Y390" s="5"/>
      <c r="Z390" s="5"/>
      <c r="AA390" s="5"/>
      <c r="AG390" s="5"/>
      <c r="AL390" s="5"/>
      <c r="AQ390" s="5"/>
      <c r="AV390" s="5"/>
    </row>
    <row r="391" spans="8:48" x14ac:dyDescent="0.25">
      <c r="H391" s="5"/>
      <c r="M391" s="5"/>
      <c r="N391" s="5"/>
      <c r="O391" s="5"/>
      <c r="T391" s="5"/>
      <c r="Y391" s="5"/>
      <c r="Z391" s="5"/>
      <c r="AA391" s="5"/>
      <c r="AG391" s="5"/>
      <c r="AL391" s="5"/>
      <c r="AQ391" s="5"/>
      <c r="AV391" s="5"/>
    </row>
    <row r="392" spans="8:48" x14ac:dyDescent="0.25">
      <c r="H392" s="5"/>
      <c r="M392" s="5"/>
      <c r="N392" s="5"/>
      <c r="O392" s="5"/>
      <c r="T392" s="5"/>
      <c r="Y392" s="5"/>
      <c r="Z392" s="5"/>
      <c r="AA392" s="5"/>
      <c r="AG392" s="5"/>
      <c r="AL392" s="5"/>
      <c r="AQ392" s="5"/>
      <c r="AV392" s="5"/>
    </row>
    <row r="393" spans="8:48" x14ac:dyDescent="0.25">
      <c r="H393" s="5"/>
      <c r="M393" s="5"/>
      <c r="N393" s="5"/>
      <c r="O393" s="5"/>
      <c r="T393" s="5"/>
      <c r="Y393" s="5"/>
      <c r="Z393" s="5"/>
      <c r="AA393" s="5"/>
      <c r="AG393" s="5"/>
      <c r="AL393" s="5"/>
      <c r="AQ393" s="5"/>
      <c r="AV393" s="5"/>
    </row>
    <row r="394" spans="8:48" x14ac:dyDescent="0.25">
      <c r="H394" s="5"/>
      <c r="M394" s="5"/>
      <c r="N394" s="5"/>
      <c r="O394" s="5"/>
      <c r="T394" s="5"/>
      <c r="Y394" s="5"/>
      <c r="Z394" s="5"/>
      <c r="AA394" s="5"/>
      <c r="AG394" s="5"/>
      <c r="AL394" s="5"/>
      <c r="AQ394" s="5"/>
      <c r="AV394" s="5"/>
    </row>
    <row r="395" spans="8:48" x14ac:dyDescent="0.25">
      <c r="H395" s="5"/>
      <c r="M395" s="5"/>
      <c r="N395" s="5"/>
      <c r="O395" s="5"/>
      <c r="T395" s="5"/>
      <c r="Y395" s="5"/>
      <c r="Z395" s="5"/>
      <c r="AA395" s="5"/>
      <c r="AG395" s="5"/>
      <c r="AL395" s="5"/>
      <c r="AQ395" s="5"/>
      <c r="AV395" s="5"/>
    </row>
    <row r="396" spans="8:48" x14ac:dyDescent="0.25">
      <c r="H396" s="5"/>
      <c r="M396" s="5"/>
      <c r="N396" s="5"/>
      <c r="O396" s="5"/>
      <c r="T396" s="5"/>
      <c r="Y396" s="5"/>
      <c r="Z396" s="5"/>
      <c r="AA396" s="5"/>
      <c r="AG396" s="5"/>
      <c r="AL396" s="5"/>
      <c r="AQ396" s="5"/>
      <c r="AV396" s="5"/>
    </row>
    <row r="397" spans="8:48" x14ac:dyDescent="0.25">
      <c r="H397" s="5"/>
      <c r="M397" s="5"/>
      <c r="N397" s="5"/>
      <c r="O397" s="5"/>
      <c r="T397" s="5"/>
      <c r="Y397" s="5"/>
      <c r="Z397" s="5"/>
      <c r="AA397" s="5"/>
      <c r="AG397" s="5"/>
      <c r="AL397" s="5"/>
      <c r="AQ397" s="5"/>
      <c r="AV397" s="5"/>
    </row>
    <row r="398" spans="8:48" x14ac:dyDescent="0.25">
      <c r="H398" s="5"/>
      <c r="M398" s="5"/>
      <c r="N398" s="5"/>
      <c r="O398" s="5"/>
      <c r="T398" s="5"/>
      <c r="Y398" s="5"/>
      <c r="Z398" s="5"/>
      <c r="AA398" s="5"/>
      <c r="AG398" s="5"/>
      <c r="AL398" s="5"/>
      <c r="AQ398" s="5"/>
      <c r="AV398" s="5"/>
    </row>
    <row r="399" spans="8:48" x14ac:dyDescent="0.25">
      <c r="H399" s="5"/>
      <c r="M399" s="5"/>
      <c r="N399" s="5"/>
      <c r="O399" s="5"/>
      <c r="T399" s="5"/>
      <c r="Y399" s="5"/>
      <c r="Z399" s="5"/>
      <c r="AA399" s="5"/>
      <c r="AG399" s="5"/>
      <c r="AL399" s="5"/>
      <c r="AQ399" s="5"/>
      <c r="AV399" s="5"/>
    </row>
    <row r="400" spans="8:48" x14ac:dyDescent="0.25">
      <c r="H400" s="5"/>
      <c r="M400" s="5"/>
      <c r="N400" s="5"/>
      <c r="O400" s="5"/>
      <c r="T400" s="5"/>
      <c r="Y400" s="5"/>
      <c r="Z400" s="5"/>
      <c r="AA400" s="5"/>
      <c r="AG400" s="5"/>
      <c r="AL400" s="5"/>
      <c r="AQ400" s="5"/>
      <c r="AV400" s="5"/>
    </row>
    <row r="401" spans="8:48" x14ac:dyDescent="0.25">
      <c r="H401" s="5"/>
      <c r="M401" s="5"/>
      <c r="N401" s="5"/>
      <c r="O401" s="5"/>
      <c r="T401" s="5"/>
      <c r="Y401" s="5"/>
      <c r="Z401" s="5"/>
      <c r="AA401" s="5"/>
      <c r="AG401" s="5"/>
      <c r="AL401" s="5"/>
      <c r="AQ401" s="5"/>
      <c r="AV401" s="5"/>
    </row>
    <row r="402" spans="8:48" x14ac:dyDescent="0.25">
      <c r="H402" s="5"/>
      <c r="M402" s="5"/>
      <c r="N402" s="5"/>
      <c r="O402" s="5"/>
      <c r="T402" s="5"/>
      <c r="Y402" s="5"/>
      <c r="Z402" s="5"/>
      <c r="AA402" s="5"/>
      <c r="AG402" s="5"/>
      <c r="AL402" s="5"/>
      <c r="AQ402" s="5"/>
      <c r="AV402" s="5"/>
    </row>
    <row r="403" spans="8:48" x14ac:dyDescent="0.25">
      <c r="H403" s="5"/>
      <c r="M403" s="5"/>
      <c r="N403" s="5"/>
      <c r="O403" s="5"/>
      <c r="T403" s="5"/>
      <c r="Y403" s="5"/>
      <c r="Z403" s="5"/>
      <c r="AA403" s="5"/>
      <c r="AG403" s="5"/>
      <c r="AL403" s="5"/>
      <c r="AQ403" s="5"/>
      <c r="AV403" s="5"/>
    </row>
    <row r="404" spans="8:48" x14ac:dyDescent="0.25">
      <c r="H404" s="5"/>
      <c r="M404" s="5"/>
      <c r="N404" s="5"/>
      <c r="O404" s="5"/>
      <c r="T404" s="5"/>
      <c r="Y404" s="5"/>
      <c r="Z404" s="5"/>
      <c r="AA404" s="5"/>
      <c r="AG404" s="5"/>
      <c r="AL404" s="5"/>
      <c r="AQ404" s="5"/>
      <c r="AV404" s="5"/>
    </row>
    <row r="405" spans="8:48" x14ac:dyDescent="0.25">
      <c r="H405" s="5"/>
      <c r="M405" s="5"/>
      <c r="N405" s="5"/>
      <c r="O405" s="5"/>
      <c r="T405" s="5"/>
      <c r="Y405" s="5"/>
      <c r="Z405" s="5"/>
      <c r="AA405" s="5"/>
      <c r="AG405" s="5"/>
      <c r="AL405" s="5"/>
      <c r="AQ405" s="5"/>
      <c r="AV405" s="5"/>
    </row>
    <row r="406" spans="8:48" x14ac:dyDescent="0.25">
      <c r="H406" s="5"/>
      <c r="M406" s="5"/>
      <c r="N406" s="5"/>
      <c r="O406" s="5"/>
      <c r="T406" s="5"/>
      <c r="Y406" s="5"/>
      <c r="Z406" s="5"/>
      <c r="AA406" s="5"/>
      <c r="AG406" s="5"/>
      <c r="AL406" s="5"/>
      <c r="AQ406" s="5"/>
      <c r="AV406" s="5"/>
    </row>
    <row r="407" spans="8:48" x14ac:dyDescent="0.25">
      <c r="H407" s="5"/>
      <c r="M407" s="5"/>
      <c r="N407" s="5"/>
      <c r="O407" s="5"/>
      <c r="T407" s="5"/>
      <c r="Y407" s="5"/>
      <c r="Z407" s="5"/>
      <c r="AA407" s="5"/>
      <c r="AG407" s="5"/>
      <c r="AL407" s="5"/>
      <c r="AQ407" s="5"/>
      <c r="AV407" s="5"/>
    </row>
    <row r="408" spans="8:48" x14ac:dyDescent="0.25">
      <c r="H408" s="5"/>
      <c r="M408" s="5"/>
      <c r="N408" s="5"/>
      <c r="O408" s="5"/>
      <c r="T408" s="5"/>
      <c r="Y408" s="5"/>
      <c r="Z408" s="5"/>
      <c r="AA408" s="5"/>
      <c r="AG408" s="5"/>
      <c r="AL408" s="5"/>
      <c r="AQ408" s="5"/>
      <c r="AV408" s="5"/>
    </row>
    <row r="409" spans="8:48" x14ac:dyDescent="0.25">
      <c r="H409" s="5"/>
      <c r="M409" s="5"/>
      <c r="N409" s="5"/>
      <c r="O409" s="5"/>
      <c r="T409" s="5"/>
      <c r="Y409" s="5"/>
      <c r="Z409" s="5"/>
      <c r="AA409" s="5"/>
      <c r="AG409" s="5"/>
      <c r="AL409" s="5"/>
      <c r="AQ409" s="5"/>
      <c r="AV409" s="5"/>
    </row>
    <row r="410" spans="8:48" x14ac:dyDescent="0.25">
      <c r="H410" s="5"/>
      <c r="M410" s="5"/>
      <c r="N410" s="5"/>
      <c r="O410" s="5"/>
      <c r="T410" s="5"/>
      <c r="Y410" s="5"/>
      <c r="Z410" s="5"/>
      <c r="AA410" s="5"/>
      <c r="AG410" s="5"/>
      <c r="AL410" s="5"/>
      <c r="AQ410" s="5"/>
      <c r="AV410" s="5"/>
    </row>
    <row r="411" spans="8:48" x14ac:dyDescent="0.25">
      <c r="H411" s="5"/>
      <c r="M411" s="5"/>
      <c r="N411" s="5"/>
      <c r="O411" s="5"/>
      <c r="T411" s="5"/>
      <c r="Y411" s="5"/>
      <c r="Z411" s="5"/>
      <c r="AA411" s="5"/>
      <c r="AG411" s="5"/>
      <c r="AL411" s="5"/>
      <c r="AQ411" s="5"/>
      <c r="AV411" s="5"/>
    </row>
    <row r="412" spans="8:48" x14ac:dyDescent="0.25">
      <c r="H412" s="5"/>
      <c r="M412" s="5"/>
      <c r="N412" s="5"/>
      <c r="O412" s="5"/>
      <c r="T412" s="5"/>
      <c r="Y412" s="5"/>
      <c r="Z412" s="5"/>
      <c r="AA412" s="5"/>
      <c r="AG412" s="5"/>
      <c r="AL412" s="5"/>
      <c r="AQ412" s="5"/>
      <c r="AV412" s="5"/>
    </row>
    <row r="413" spans="8:48" x14ac:dyDescent="0.25">
      <c r="H413" s="5"/>
      <c r="M413" s="5"/>
      <c r="N413" s="5"/>
      <c r="O413" s="5"/>
      <c r="T413" s="5"/>
      <c r="Y413" s="5"/>
      <c r="Z413" s="5"/>
      <c r="AA413" s="5"/>
      <c r="AG413" s="5"/>
      <c r="AL413" s="5"/>
      <c r="AQ413" s="5"/>
      <c r="AV413" s="5"/>
    </row>
    <row r="414" spans="8:48" x14ac:dyDescent="0.25">
      <c r="H414" s="5"/>
      <c r="M414" s="5"/>
      <c r="N414" s="5"/>
      <c r="O414" s="5"/>
      <c r="T414" s="5"/>
      <c r="Y414" s="5"/>
      <c r="Z414" s="5"/>
      <c r="AA414" s="5"/>
      <c r="AG414" s="5"/>
      <c r="AL414" s="5"/>
      <c r="AQ414" s="5"/>
      <c r="AV414" s="5"/>
    </row>
    <row r="415" spans="8:48" x14ac:dyDescent="0.25">
      <c r="H415" s="5"/>
      <c r="M415" s="5"/>
      <c r="N415" s="5"/>
      <c r="O415" s="5"/>
      <c r="T415" s="5"/>
      <c r="Y415" s="5"/>
      <c r="Z415" s="5"/>
      <c r="AA415" s="5"/>
      <c r="AG415" s="5"/>
      <c r="AL415" s="5"/>
      <c r="AQ415" s="5"/>
      <c r="AV415" s="5"/>
    </row>
    <row r="416" spans="8:48" x14ac:dyDescent="0.25">
      <c r="H416" s="5"/>
      <c r="M416" s="5"/>
      <c r="N416" s="5"/>
      <c r="O416" s="5"/>
      <c r="T416" s="5"/>
      <c r="Y416" s="5"/>
      <c r="Z416" s="5"/>
      <c r="AA416" s="5"/>
      <c r="AG416" s="5"/>
      <c r="AL416" s="5"/>
      <c r="AQ416" s="5"/>
      <c r="AV416" s="5"/>
    </row>
    <row r="417" spans="8:48" x14ac:dyDescent="0.25">
      <c r="H417" s="5"/>
      <c r="M417" s="5"/>
      <c r="N417" s="5"/>
      <c r="O417" s="5"/>
      <c r="T417" s="5"/>
      <c r="Y417" s="5"/>
      <c r="Z417" s="5"/>
      <c r="AA417" s="5"/>
      <c r="AG417" s="5"/>
      <c r="AL417" s="5"/>
      <c r="AQ417" s="5"/>
      <c r="AV417" s="5"/>
    </row>
    <row r="418" spans="8:48" x14ac:dyDescent="0.25">
      <c r="H418" s="5"/>
      <c r="M418" s="5"/>
      <c r="N418" s="5"/>
      <c r="O418" s="5"/>
      <c r="T418" s="5"/>
      <c r="Y418" s="5"/>
      <c r="Z418" s="5"/>
      <c r="AA418" s="5"/>
      <c r="AG418" s="5"/>
      <c r="AL418" s="5"/>
      <c r="AQ418" s="5"/>
      <c r="AV418" s="5"/>
    </row>
    <row r="419" spans="8:48" x14ac:dyDescent="0.25">
      <c r="H419" s="5"/>
      <c r="M419" s="5"/>
      <c r="N419" s="5"/>
      <c r="O419" s="5"/>
      <c r="T419" s="5"/>
      <c r="Y419" s="5"/>
      <c r="Z419" s="5"/>
      <c r="AA419" s="5"/>
      <c r="AG419" s="5"/>
      <c r="AL419" s="5"/>
      <c r="AQ419" s="5"/>
      <c r="AV419" s="5"/>
    </row>
    <row r="420" spans="8:48" x14ac:dyDescent="0.25">
      <c r="H420" s="5"/>
      <c r="M420" s="5"/>
      <c r="N420" s="5"/>
      <c r="O420" s="5"/>
      <c r="T420" s="5"/>
      <c r="Y420" s="5"/>
      <c r="Z420" s="5"/>
      <c r="AA420" s="5"/>
      <c r="AG420" s="5"/>
      <c r="AL420" s="5"/>
      <c r="AQ420" s="5"/>
      <c r="AV420" s="5"/>
    </row>
    <row r="421" spans="8:48" x14ac:dyDescent="0.25">
      <c r="H421" s="5"/>
      <c r="M421" s="5"/>
      <c r="N421" s="5"/>
      <c r="O421" s="5"/>
      <c r="T421" s="5"/>
      <c r="Y421" s="5"/>
      <c r="Z421" s="5"/>
      <c r="AA421" s="5"/>
      <c r="AG421" s="5"/>
      <c r="AL421" s="5"/>
      <c r="AQ421" s="5"/>
      <c r="AV421" s="5"/>
    </row>
    <row r="422" spans="8:48" x14ac:dyDescent="0.25">
      <c r="H422" s="5"/>
      <c r="M422" s="5"/>
      <c r="N422" s="5"/>
      <c r="O422" s="5"/>
      <c r="T422" s="5"/>
      <c r="Y422" s="5"/>
      <c r="Z422" s="5"/>
      <c r="AA422" s="5"/>
      <c r="AG422" s="5"/>
      <c r="AL422" s="5"/>
      <c r="AQ422" s="5"/>
      <c r="AV422" s="5"/>
    </row>
    <row r="423" spans="8:48" x14ac:dyDescent="0.25">
      <c r="H423" s="5"/>
      <c r="M423" s="5"/>
      <c r="N423" s="5"/>
      <c r="O423" s="5"/>
      <c r="T423" s="5"/>
      <c r="Y423" s="5"/>
      <c r="Z423" s="5"/>
      <c r="AA423" s="5"/>
      <c r="AG423" s="5"/>
      <c r="AL423" s="5"/>
      <c r="AQ423" s="5"/>
      <c r="AV423" s="5"/>
    </row>
    <row r="424" spans="8:48" x14ac:dyDescent="0.25">
      <c r="H424" s="5"/>
      <c r="M424" s="5"/>
      <c r="N424" s="5"/>
      <c r="O424" s="5"/>
      <c r="T424" s="5"/>
      <c r="Y424" s="5"/>
      <c r="Z424" s="5"/>
      <c r="AA424" s="5"/>
      <c r="AG424" s="5"/>
      <c r="AL424" s="5"/>
      <c r="AQ424" s="5"/>
      <c r="AV424" s="5"/>
    </row>
    <row r="425" spans="8:48" x14ac:dyDescent="0.25">
      <c r="H425" s="5"/>
      <c r="M425" s="5"/>
      <c r="N425" s="5"/>
      <c r="O425" s="5"/>
      <c r="T425" s="5"/>
      <c r="Y425" s="5"/>
      <c r="Z425" s="5"/>
      <c r="AA425" s="5"/>
      <c r="AG425" s="5"/>
      <c r="AL425" s="5"/>
      <c r="AQ425" s="5"/>
      <c r="AV425" s="5"/>
    </row>
    <row r="426" spans="8:48" x14ac:dyDescent="0.25">
      <c r="H426" s="5"/>
      <c r="M426" s="5"/>
      <c r="N426" s="5"/>
      <c r="O426" s="5"/>
      <c r="T426" s="5"/>
      <c r="Y426" s="5"/>
      <c r="Z426" s="5"/>
      <c r="AA426" s="5"/>
      <c r="AG426" s="5"/>
      <c r="AL426" s="5"/>
      <c r="AQ426" s="5"/>
      <c r="AV426" s="5"/>
    </row>
    <row r="427" spans="8:48" x14ac:dyDescent="0.25">
      <c r="H427" s="5"/>
      <c r="M427" s="5"/>
      <c r="N427" s="5"/>
      <c r="O427" s="5"/>
      <c r="T427" s="5"/>
      <c r="Y427" s="5"/>
      <c r="Z427" s="5"/>
      <c r="AA427" s="5"/>
      <c r="AG427" s="5"/>
      <c r="AL427" s="5"/>
      <c r="AQ427" s="5"/>
      <c r="AV427" s="5"/>
    </row>
    <row r="428" spans="8:48" x14ac:dyDescent="0.25">
      <c r="H428" s="5"/>
      <c r="M428" s="5"/>
      <c r="N428" s="5"/>
      <c r="O428" s="5"/>
      <c r="T428" s="5"/>
      <c r="Y428" s="5"/>
      <c r="Z428" s="5"/>
      <c r="AA428" s="5"/>
      <c r="AG428" s="5"/>
      <c r="AL428" s="5"/>
      <c r="AQ428" s="5"/>
      <c r="AV428" s="5"/>
    </row>
    <row r="429" spans="8:48" x14ac:dyDescent="0.25">
      <c r="H429" s="5"/>
      <c r="M429" s="5"/>
      <c r="N429" s="5"/>
      <c r="O429" s="5"/>
      <c r="T429" s="5"/>
      <c r="Y429" s="5"/>
      <c r="Z429" s="5"/>
      <c r="AA429" s="5"/>
      <c r="AG429" s="5"/>
      <c r="AL429" s="5"/>
      <c r="AQ429" s="5"/>
      <c r="AV429" s="5"/>
    </row>
    <row r="430" spans="8:48" x14ac:dyDescent="0.25">
      <c r="H430" s="5"/>
      <c r="M430" s="5"/>
      <c r="N430" s="5"/>
      <c r="O430" s="5"/>
      <c r="T430" s="5"/>
      <c r="Y430" s="5"/>
      <c r="Z430" s="5"/>
      <c r="AA430" s="5"/>
      <c r="AG430" s="5"/>
      <c r="AL430" s="5"/>
      <c r="AQ430" s="5"/>
      <c r="AV430" s="5"/>
    </row>
    <row r="431" spans="8:48" x14ac:dyDescent="0.25">
      <c r="H431" s="5"/>
      <c r="M431" s="5"/>
      <c r="N431" s="5"/>
      <c r="O431" s="5"/>
      <c r="T431" s="5"/>
      <c r="Y431" s="5"/>
      <c r="Z431" s="5"/>
      <c r="AA431" s="5"/>
      <c r="AG431" s="5"/>
      <c r="AL431" s="5"/>
      <c r="AQ431" s="5"/>
      <c r="AV431" s="5"/>
    </row>
    <row r="432" spans="8:48" x14ac:dyDescent="0.25">
      <c r="H432" s="5"/>
      <c r="M432" s="5"/>
      <c r="N432" s="5"/>
      <c r="O432" s="5"/>
      <c r="T432" s="5"/>
      <c r="Y432" s="5"/>
      <c r="Z432" s="5"/>
      <c r="AA432" s="5"/>
      <c r="AG432" s="5"/>
      <c r="AL432" s="5"/>
      <c r="AQ432" s="5"/>
      <c r="AV432" s="5"/>
    </row>
    <row r="433" spans="8:48" x14ac:dyDescent="0.25">
      <c r="H433" s="5"/>
      <c r="M433" s="5"/>
      <c r="N433" s="5"/>
      <c r="O433" s="5"/>
      <c r="T433" s="5"/>
      <c r="Y433" s="5"/>
      <c r="Z433" s="5"/>
      <c r="AA433" s="5"/>
      <c r="AG433" s="5"/>
      <c r="AL433" s="5"/>
      <c r="AQ433" s="5"/>
      <c r="AV433" s="5"/>
    </row>
    <row r="434" spans="8:48" x14ac:dyDescent="0.25">
      <c r="H434" s="5"/>
      <c r="M434" s="5"/>
      <c r="N434" s="5"/>
      <c r="O434" s="5"/>
      <c r="T434" s="5"/>
      <c r="Y434" s="5"/>
      <c r="Z434" s="5"/>
      <c r="AA434" s="5"/>
      <c r="AG434" s="5"/>
      <c r="AL434" s="5"/>
      <c r="AQ434" s="5"/>
      <c r="AV434" s="5"/>
    </row>
    <row r="435" spans="8:48" x14ac:dyDescent="0.25">
      <c r="H435" s="5"/>
      <c r="M435" s="5"/>
      <c r="N435" s="5"/>
      <c r="O435" s="5"/>
      <c r="T435" s="5"/>
      <c r="Y435" s="5"/>
      <c r="Z435" s="5"/>
      <c r="AA435" s="5"/>
      <c r="AG435" s="5"/>
      <c r="AL435" s="5"/>
      <c r="AQ435" s="5"/>
      <c r="AV435" s="5"/>
    </row>
    <row r="436" spans="8:48" x14ac:dyDescent="0.25">
      <c r="H436" s="5"/>
      <c r="M436" s="5"/>
      <c r="N436" s="5"/>
      <c r="O436" s="5"/>
      <c r="T436" s="5"/>
      <c r="Y436" s="5"/>
      <c r="Z436" s="5"/>
      <c r="AA436" s="5"/>
      <c r="AG436" s="5"/>
      <c r="AL436" s="5"/>
      <c r="AQ436" s="5"/>
      <c r="AV436" s="5"/>
    </row>
    <row r="437" spans="8:48" x14ac:dyDescent="0.25">
      <c r="H437" s="5"/>
      <c r="M437" s="5"/>
      <c r="N437" s="5"/>
      <c r="O437" s="5"/>
      <c r="T437" s="5"/>
      <c r="Y437" s="5"/>
      <c r="Z437" s="5"/>
      <c r="AA437" s="5"/>
      <c r="AG437" s="5"/>
      <c r="AL437" s="5"/>
      <c r="AQ437" s="5"/>
      <c r="AV437" s="5"/>
    </row>
    <row r="438" spans="8:48" x14ac:dyDescent="0.25">
      <c r="H438" s="5"/>
      <c r="M438" s="5"/>
      <c r="N438" s="5"/>
      <c r="O438" s="5"/>
      <c r="T438" s="5"/>
      <c r="Y438" s="5"/>
      <c r="Z438" s="5"/>
      <c r="AA438" s="5"/>
      <c r="AG438" s="5"/>
      <c r="AL438" s="5"/>
      <c r="AQ438" s="5"/>
      <c r="AV438" s="5"/>
    </row>
    <row r="439" spans="8:48" x14ac:dyDescent="0.25">
      <c r="H439" s="5"/>
      <c r="M439" s="5"/>
      <c r="N439" s="5"/>
      <c r="O439" s="5"/>
      <c r="T439" s="5"/>
      <c r="Y439" s="5"/>
      <c r="Z439" s="5"/>
      <c r="AA439" s="5"/>
      <c r="AG439" s="5"/>
      <c r="AL439" s="5"/>
      <c r="AQ439" s="5"/>
      <c r="AV439" s="5"/>
    </row>
    <row r="440" spans="8:48" x14ac:dyDescent="0.25">
      <c r="H440" s="5"/>
      <c r="M440" s="5"/>
      <c r="N440" s="5"/>
      <c r="O440" s="5"/>
      <c r="T440" s="5"/>
      <c r="Y440" s="5"/>
      <c r="Z440" s="5"/>
      <c r="AA440" s="5"/>
      <c r="AG440" s="5"/>
      <c r="AL440" s="5"/>
      <c r="AQ440" s="5"/>
      <c r="AV440" s="5"/>
    </row>
    <row r="441" spans="8:48" x14ac:dyDescent="0.25">
      <c r="H441" s="5"/>
      <c r="M441" s="5"/>
      <c r="N441" s="5"/>
      <c r="O441" s="5"/>
      <c r="T441" s="5"/>
      <c r="Y441" s="5"/>
      <c r="Z441" s="5"/>
      <c r="AA441" s="5"/>
      <c r="AG441" s="5"/>
      <c r="AL441" s="5"/>
      <c r="AQ441" s="5"/>
      <c r="AV441" s="5"/>
    </row>
    <row r="442" spans="8:48" x14ac:dyDescent="0.25">
      <c r="H442" s="5"/>
      <c r="M442" s="5"/>
      <c r="N442" s="5"/>
      <c r="O442" s="5"/>
      <c r="T442" s="5"/>
      <c r="Y442" s="5"/>
      <c r="Z442" s="5"/>
      <c r="AA442" s="5"/>
      <c r="AG442" s="5"/>
      <c r="AL442" s="5"/>
      <c r="AQ442" s="5"/>
      <c r="AV442" s="5"/>
    </row>
    <row r="443" spans="8:48" x14ac:dyDescent="0.25">
      <c r="H443" s="5"/>
      <c r="M443" s="5"/>
      <c r="N443" s="5"/>
      <c r="O443" s="5"/>
      <c r="T443" s="5"/>
      <c r="Y443" s="5"/>
      <c r="Z443" s="5"/>
      <c r="AA443" s="5"/>
      <c r="AG443" s="5"/>
      <c r="AL443" s="5"/>
      <c r="AQ443" s="5"/>
      <c r="AV443" s="5"/>
    </row>
    <row r="444" spans="8:48" x14ac:dyDescent="0.25">
      <c r="H444" s="5"/>
      <c r="M444" s="5"/>
      <c r="N444" s="5"/>
      <c r="O444" s="5"/>
      <c r="T444" s="5"/>
      <c r="Y444" s="5"/>
      <c r="Z444" s="5"/>
      <c r="AA444" s="5"/>
      <c r="AG444" s="5"/>
      <c r="AL444" s="5"/>
      <c r="AQ444" s="5"/>
      <c r="AV444" s="5"/>
    </row>
    <row r="445" spans="8:48" x14ac:dyDescent="0.25">
      <c r="H445" s="5"/>
      <c r="M445" s="5"/>
      <c r="N445" s="5"/>
      <c r="O445" s="5"/>
      <c r="T445" s="5"/>
      <c r="Y445" s="5"/>
      <c r="Z445" s="5"/>
      <c r="AA445" s="5"/>
      <c r="AG445" s="5"/>
      <c r="AL445" s="5"/>
      <c r="AQ445" s="5"/>
      <c r="AV445" s="5"/>
    </row>
    <row r="446" spans="8:48" x14ac:dyDescent="0.25">
      <c r="H446" s="5"/>
      <c r="M446" s="5"/>
      <c r="N446" s="5"/>
      <c r="O446" s="5"/>
      <c r="T446" s="5"/>
      <c r="Y446" s="5"/>
      <c r="Z446" s="5"/>
      <c r="AA446" s="5"/>
      <c r="AG446" s="5"/>
      <c r="AL446" s="5"/>
      <c r="AQ446" s="5"/>
      <c r="AV446" s="5"/>
    </row>
    <row r="447" spans="8:48" x14ac:dyDescent="0.25">
      <c r="H447" s="5"/>
      <c r="M447" s="5"/>
      <c r="N447" s="5"/>
      <c r="O447" s="5"/>
      <c r="T447" s="5"/>
      <c r="Y447" s="5"/>
      <c r="Z447" s="5"/>
      <c r="AA447" s="5"/>
      <c r="AG447" s="5"/>
      <c r="AL447" s="5"/>
      <c r="AQ447" s="5"/>
      <c r="AV447" s="5"/>
    </row>
    <row r="448" spans="8:48" x14ac:dyDescent="0.25">
      <c r="H448" s="5"/>
      <c r="M448" s="5"/>
      <c r="N448" s="5"/>
      <c r="O448" s="5"/>
      <c r="T448" s="5"/>
      <c r="Y448" s="5"/>
      <c r="Z448" s="5"/>
      <c r="AA448" s="5"/>
      <c r="AG448" s="5"/>
      <c r="AL448" s="5"/>
      <c r="AQ448" s="5"/>
      <c r="AV448" s="5"/>
    </row>
    <row r="449" spans="8:48" x14ac:dyDescent="0.25">
      <c r="H449" s="5"/>
      <c r="M449" s="5"/>
      <c r="N449" s="5"/>
      <c r="O449" s="5"/>
      <c r="T449" s="5"/>
      <c r="Y449" s="5"/>
      <c r="Z449" s="5"/>
      <c r="AA449" s="5"/>
      <c r="AG449" s="5"/>
      <c r="AL449" s="5"/>
      <c r="AQ449" s="5"/>
      <c r="AV449" s="5"/>
    </row>
    <row r="450" spans="8:48" x14ac:dyDescent="0.25">
      <c r="H450" s="5"/>
      <c r="M450" s="5"/>
      <c r="N450" s="5"/>
      <c r="O450" s="5"/>
      <c r="T450" s="5"/>
      <c r="Y450" s="5"/>
      <c r="Z450" s="5"/>
      <c r="AA450" s="5"/>
      <c r="AG450" s="5"/>
      <c r="AL450" s="5"/>
      <c r="AQ450" s="5"/>
      <c r="AV450" s="5"/>
    </row>
    <row r="451" spans="8:48" x14ac:dyDescent="0.25">
      <c r="H451" s="5"/>
      <c r="M451" s="5"/>
      <c r="N451" s="5"/>
      <c r="O451" s="5"/>
      <c r="T451" s="5"/>
      <c r="Y451" s="5"/>
      <c r="Z451" s="5"/>
      <c r="AA451" s="5"/>
      <c r="AG451" s="5"/>
      <c r="AL451" s="5"/>
      <c r="AQ451" s="5"/>
      <c r="AV451" s="5"/>
    </row>
    <row r="452" spans="8:48" x14ac:dyDescent="0.25">
      <c r="H452" s="5"/>
      <c r="M452" s="5"/>
      <c r="N452" s="5"/>
      <c r="O452" s="5"/>
      <c r="T452" s="5"/>
      <c r="Y452" s="5"/>
      <c r="Z452" s="5"/>
      <c r="AA452" s="5"/>
      <c r="AG452" s="5"/>
      <c r="AL452" s="5"/>
      <c r="AQ452" s="5"/>
      <c r="AV452" s="5"/>
    </row>
    <row r="453" spans="8:48" x14ac:dyDescent="0.25">
      <c r="H453" s="5"/>
      <c r="M453" s="5"/>
      <c r="N453" s="5"/>
      <c r="O453" s="5"/>
      <c r="T453" s="5"/>
      <c r="Y453" s="5"/>
      <c r="Z453" s="5"/>
      <c r="AA453" s="5"/>
      <c r="AG453" s="5"/>
      <c r="AL453" s="5"/>
      <c r="AQ453" s="5"/>
      <c r="AV453" s="5"/>
    </row>
    <row r="454" spans="8:48" x14ac:dyDescent="0.25">
      <c r="H454" s="5"/>
      <c r="M454" s="5"/>
      <c r="N454" s="5"/>
      <c r="O454" s="5"/>
      <c r="T454" s="5"/>
      <c r="Y454" s="5"/>
      <c r="Z454" s="5"/>
      <c r="AA454" s="5"/>
      <c r="AG454" s="5"/>
      <c r="AL454" s="5"/>
      <c r="AQ454" s="5"/>
      <c r="AV454" s="5"/>
    </row>
    <row r="455" spans="8:48" x14ac:dyDescent="0.25">
      <c r="H455" s="5"/>
      <c r="M455" s="5"/>
      <c r="N455" s="5"/>
      <c r="O455" s="5"/>
      <c r="T455" s="5"/>
      <c r="Y455" s="5"/>
      <c r="Z455" s="5"/>
      <c r="AA455" s="5"/>
      <c r="AG455" s="5"/>
      <c r="AL455" s="5"/>
      <c r="AQ455" s="5"/>
      <c r="AV455" s="5"/>
    </row>
    <row r="456" spans="8:48" x14ac:dyDescent="0.25">
      <c r="H456" s="5"/>
      <c r="M456" s="5"/>
      <c r="N456" s="5"/>
      <c r="O456" s="5"/>
      <c r="T456" s="5"/>
      <c r="Y456" s="5"/>
      <c r="Z456" s="5"/>
      <c r="AA456" s="5"/>
      <c r="AG456" s="5"/>
      <c r="AL456" s="5"/>
      <c r="AQ456" s="5"/>
      <c r="AV456" s="5"/>
    </row>
    <row r="457" spans="8:48" x14ac:dyDescent="0.25">
      <c r="H457" s="5"/>
      <c r="M457" s="5"/>
      <c r="N457" s="5"/>
      <c r="O457" s="5"/>
      <c r="T457" s="5"/>
      <c r="Y457" s="5"/>
      <c r="Z457" s="5"/>
      <c r="AA457" s="5"/>
      <c r="AG457" s="5"/>
      <c r="AL457" s="5"/>
      <c r="AQ457" s="5"/>
      <c r="AV457" s="5"/>
    </row>
    <row r="458" spans="8:48" x14ac:dyDescent="0.25">
      <c r="H458" s="5"/>
      <c r="M458" s="5"/>
      <c r="N458" s="5"/>
      <c r="O458" s="5"/>
      <c r="T458" s="5"/>
      <c r="Y458" s="5"/>
      <c r="Z458" s="5"/>
      <c r="AA458" s="5"/>
      <c r="AG458" s="5"/>
      <c r="AL458" s="5"/>
      <c r="AQ458" s="5"/>
      <c r="AV458" s="5"/>
    </row>
    <row r="459" spans="8:48" x14ac:dyDescent="0.25">
      <c r="H459" s="5"/>
      <c r="M459" s="5"/>
      <c r="N459" s="5"/>
      <c r="O459" s="5"/>
      <c r="T459" s="5"/>
      <c r="Y459" s="5"/>
      <c r="Z459" s="5"/>
      <c r="AA459" s="5"/>
      <c r="AG459" s="5"/>
      <c r="AL459" s="5"/>
      <c r="AQ459" s="5"/>
      <c r="AV459" s="5"/>
    </row>
    <row r="460" spans="8:48" x14ac:dyDescent="0.25">
      <c r="H460" s="5"/>
      <c r="M460" s="5"/>
      <c r="N460" s="5"/>
      <c r="O460" s="5"/>
      <c r="T460" s="5"/>
      <c r="Y460" s="5"/>
      <c r="Z460" s="5"/>
      <c r="AA460" s="5"/>
      <c r="AG460" s="5"/>
      <c r="AL460" s="5"/>
      <c r="AQ460" s="5"/>
      <c r="AV460" s="5"/>
    </row>
    <row r="461" spans="8:48" x14ac:dyDescent="0.25">
      <c r="H461" s="5"/>
      <c r="M461" s="5"/>
      <c r="N461" s="5"/>
      <c r="O461" s="5"/>
      <c r="T461" s="5"/>
      <c r="Y461" s="5"/>
      <c r="Z461" s="5"/>
      <c r="AA461" s="5"/>
      <c r="AG461" s="5"/>
      <c r="AL461" s="5"/>
      <c r="AQ461" s="5"/>
      <c r="AV461" s="5"/>
    </row>
    <row r="462" spans="8:48" x14ac:dyDescent="0.25">
      <c r="H462" s="5"/>
      <c r="M462" s="5"/>
      <c r="N462" s="5"/>
      <c r="O462" s="5"/>
      <c r="T462" s="5"/>
      <c r="Y462" s="5"/>
      <c r="Z462" s="5"/>
      <c r="AA462" s="5"/>
      <c r="AG462" s="5"/>
      <c r="AL462" s="5"/>
      <c r="AQ462" s="5"/>
      <c r="AV462" s="5"/>
    </row>
    <row r="463" spans="8:48" x14ac:dyDescent="0.25">
      <c r="H463" s="5"/>
      <c r="M463" s="5"/>
      <c r="N463" s="5"/>
      <c r="O463" s="5"/>
      <c r="T463" s="5"/>
      <c r="Y463" s="5"/>
      <c r="Z463" s="5"/>
      <c r="AA463" s="5"/>
      <c r="AG463" s="5"/>
      <c r="AL463" s="5"/>
      <c r="AQ463" s="5"/>
      <c r="AV463" s="5"/>
    </row>
    <row r="464" spans="8:48" x14ac:dyDescent="0.25">
      <c r="H464" s="5"/>
      <c r="M464" s="5"/>
      <c r="N464" s="5"/>
      <c r="O464" s="5"/>
      <c r="T464" s="5"/>
      <c r="Y464" s="5"/>
      <c r="Z464" s="5"/>
      <c r="AA464" s="5"/>
      <c r="AG464" s="5"/>
      <c r="AL464" s="5"/>
      <c r="AQ464" s="5"/>
      <c r="AV464" s="5"/>
    </row>
    <row r="465" spans="8:48" x14ac:dyDescent="0.25">
      <c r="H465" s="5"/>
      <c r="M465" s="5"/>
      <c r="N465" s="5"/>
      <c r="O465" s="5"/>
      <c r="T465" s="5"/>
      <c r="Y465" s="5"/>
      <c r="Z465" s="5"/>
      <c r="AA465" s="5"/>
      <c r="AG465" s="5"/>
      <c r="AL465" s="5"/>
      <c r="AQ465" s="5"/>
      <c r="AV465" s="5"/>
    </row>
    <row r="466" spans="8:48" x14ac:dyDescent="0.25">
      <c r="H466" s="5"/>
      <c r="M466" s="5"/>
      <c r="N466" s="5"/>
      <c r="O466" s="5"/>
      <c r="T466" s="5"/>
      <c r="Y466" s="5"/>
      <c r="Z466" s="5"/>
      <c r="AA466" s="5"/>
      <c r="AG466" s="5"/>
      <c r="AL466" s="5"/>
      <c r="AQ466" s="5"/>
      <c r="AV466" s="5"/>
    </row>
    <row r="467" spans="8:48" x14ac:dyDescent="0.25">
      <c r="H467" s="5"/>
      <c r="M467" s="5"/>
      <c r="N467" s="5"/>
      <c r="O467" s="5"/>
      <c r="T467" s="5"/>
      <c r="Y467" s="5"/>
      <c r="Z467" s="5"/>
      <c r="AA467" s="5"/>
      <c r="AG467" s="5"/>
      <c r="AL467" s="5"/>
      <c r="AQ467" s="5"/>
      <c r="AV467" s="5"/>
    </row>
    <row r="468" spans="8:48" x14ac:dyDescent="0.25">
      <c r="H468" s="5"/>
      <c r="M468" s="5"/>
      <c r="N468" s="5"/>
      <c r="O468" s="5"/>
      <c r="T468" s="5"/>
      <c r="Y468" s="5"/>
      <c r="Z468" s="5"/>
      <c r="AA468" s="5"/>
      <c r="AG468" s="5"/>
      <c r="AL468" s="5"/>
      <c r="AQ468" s="5"/>
      <c r="AV468" s="5"/>
    </row>
    <row r="469" spans="8:48" x14ac:dyDescent="0.25">
      <c r="H469" s="5"/>
      <c r="M469" s="5"/>
      <c r="N469" s="5"/>
      <c r="O469" s="5"/>
      <c r="T469" s="5"/>
      <c r="Y469" s="5"/>
      <c r="Z469" s="5"/>
      <c r="AA469" s="5"/>
      <c r="AG469" s="5"/>
      <c r="AL469" s="5"/>
      <c r="AQ469" s="5"/>
      <c r="AV469" s="5"/>
    </row>
    <row r="470" spans="8:48" x14ac:dyDescent="0.25">
      <c r="H470" s="5"/>
      <c r="M470" s="5"/>
      <c r="N470" s="5"/>
      <c r="O470" s="5"/>
      <c r="T470" s="5"/>
      <c r="Y470" s="5"/>
      <c r="Z470" s="5"/>
      <c r="AA470" s="5"/>
      <c r="AG470" s="5"/>
      <c r="AL470" s="5"/>
      <c r="AQ470" s="5"/>
      <c r="AV470" s="5"/>
    </row>
    <row r="471" spans="8:48" x14ac:dyDescent="0.25">
      <c r="H471" s="5"/>
      <c r="M471" s="5"/>
      <c r="N471" s="5"/>
      <c r="O471" s="5"/>
      <c r="T471" s="5"/>
      <c r="Y471" s="5"/>
      <c r="Z471" s="5"/>
      <c r="AA471" s="5"/>
      <c r="AG471" s="5"/>
      <c r="AL471" s="5"/>
      <c r="AQ471" s="5"/>
      <c r="AV471" s="5"/>
    </row>
    <row r="472" spans="8:48" x14ac:dyDescent="0.25">
      <c r="H472" s="5"/>
      <c r="M472" s="5"/>
      <c r="N472" s="5"/>
      <c r="O472" s="5"/>
      <c r="T472" s="5"/>
      <c r="Y472" s="5"/>
      <c r="Z472" s="5"/>
      <c r="AA472" s="5"/>
      <c r="AG472" s="5"/>
      <c r="AL472" s="5"/>
      <c r="AQ472" s="5"/>
      <c r="AV472" s="5"/>
    </row>
    <row r="473" spans="8:48" x14ac:dyDescent="0.25">
      <c r="H473" s="5"/>
      <c r="M473" s="5"/>
      <c r="N473" s="5"/>
      <c r="O473" s="5"/>
      <c r="T473" s="5"/>
      <c r="Y473" s="5"/>
      <c r="Z473" s="5"/>
      <c r="AA473" s="5"/>
      <c r="AG473" s="5"/>
      <c r="AL473" s="5"/>
      <c r="AQ473" s="5"/>
      <c r="AV473" s="5"/>
    </row>
    <row r="474" spans="8:48" x14ac:dyDescent="0.25">
      <c r="H474" s="5"/>
      <c r="M474" s="5"/>
      <c r="N474" s="5"/>
      <c r="O474" s="5"/>
      <c r="T474" s="5"/>
      <c r="Y474" s="5"/>
      <c r="Z474" s="5"/>
      <c r="AA474" s="5"/>
      <c r="AG474" s="5"/>
      <c r="AL474" s="5"/>
      <c r="AQ474" s="5"/>
      <c r="AV474" s="5"/>
    </row>
    <row r="475" spans="8:48" x14ac:dyDescent="0.25">
      <c r="H475" s="5"/>
      <c r="M475" s="5"/>
      <c r="N475" s="5"/>
      <c r="O475" s="5"/>
      <c r="T475" s="5"/>
      <c r="Y475" s="5"/>
      <c r="Z475" s="5"/>
      <c r="AA475" s="5"/>
      <c r="AG475" s="5"/>
      <c r="AL475" s="5"/>
      <c r="AQ475" s="5"/>
      <c r="AV475" s="5"/>
    </row>
    <row r="476" spans="8:48" x14ac:dyDescent="0.25">
      <c r="H476" s="5"/>
      <c r="M476" s="5"/>
      <c r="N476" s="5"/>
      <c r="O476" s="5"/>
      <c r="T476" s="5"/>
      <c r="Y476" s="5"/>
      <c r="Z476" s="5"/>
      <c r="AA476" s="5"/>
      <c r="AG476" s="5"/>
      <c r="AL476" s="5"/>
      <c r="AQ476" s="5"/>
      <c r="AV476" s="5"/>
    </row>
    <row r="477" spans="8:48" x14ac:dyDescent="0.25">
      <c r="H477" s="5"/>
      <c r="M477" s="5"/>
      <c r="N477" s="5"/>
      <c r="O477" s="5"/>
      <c r="T477" s="5"/>
      <c r="Y477" s="5"/>
      <c r="Z477" s="5"/>
      <c r="AA477" s="5"/>
      <c r="AG477" s="5"/>
      <c r="AL477" s="5"/>
      <c r="AQ477" s="5"/>
      <c r="AV477" s="5"/>
    </row>
    <row r="478" spans="8:48" x14ac:dyDescent="0.25">
      <c r="H478" s="5"/>
      <c r="M478" s="5"/>
      <c r="N478" s="5"/>
      <c r="O478" s="5"/>
      <c r="T478" s="5"/>
      <c r="Y478" s="5"/>
      <c r="Z478" s="5"/>
      <c r="AA478" s="5"/>
      <c r="AG478" s="5"/>
      <c r="AL478" s="5"/>
      <c r="AQ478" s="5"/>
      <c r="AV478" s="5"/>
    </row>
    <row r="479" spans="8:48" x14ac:dyDescent="0.25">
      <c r="H479" s="5"/>
      <c r="M479" s="5"/>
      <c r="N479" s="5"/>
      <c r="O479" s="5"/>
      <c r="T479" s="5"/>
      <c r="Y479" s="5"/>
      <c r="Z479" s="5"/>
      <c r="AA479" s="5"/>
      <c r="AG479" s="5"/>
      <c r="AL479" s="5"/>
      <c r="AQ479" s="5"/>
      <c r="AV479" s="5"/>
    </row>
    <row r="480" spans="8:48" x14ac:dyDescent="0.25">
      <c r="H480" s="5"/>
      <c r="M480" s="5"/>
      <c r="N480" s="5"/>
      <c r="O480" s="5"/>
      <c r="T480" s="5"/>
      <c r="Y480" s="5"/>
      <c r="Z480" s="5"/>
      <c r="AA480" s="5"/>
      <c r="AG480" s="5"/>
      <c r="AL480" s="5"/>
      <c r="AQ480" s="5"/>
      <c r="AV480" s="5"/>
    </row>
    <row r="481" spans="8:48" x14ac:dyDescent="0.25">
      <c r="H481" s="5"/>
      <c r="M481" s="5"/>
      <c r="N481" s="5"/>
      <c r="O481" s="5"/>
      <c r="T481" s="5"/>
      <c r="Y481" s="5"/>
      <c r="Z481" s="5"/>
      <c r="AA481" s="5"/>
      <c r="AG481" s="5"/>
      <c r="AL481" s="5"/>
      <c r="AQ481" s="5"/>
      <c r="AV481" s="5"/>
    </row>
    <row r="482" spans="8:48" x14ac:dyDescent="0.25">
      <c r="H482" s="5"/>
      <c r="M482" s="5"/>
      <c r="N482" s="5"/>
      <c r="O482" s="5"/>
      <c r="T482" s="5"/>
      <c r="Y482" s="5"/>
      <c r="Z482" s="5"/>
      <c r="AA482" s="5"/>
      <c r="AG482" s="5"/>
      <c r="AL482" s="5"/>
      <c r="AQ482" s="5"/>
      <c r="AV482" s="5"/>
    </row>
    <row r="483" spans="8:48" x14ac:dyDescent="0.25">
      <c r="H483" s="5"/>
      <c r="M483" s="5"/>
      <c r="N483" s="5"/>
      <c r="O483" s="5"/>
      <c r="T483" s="5"/>
      <c r="Y483" s="5"/>
      <c r="Z483" s="5"/>
      <c r="AA483" s="5"/>
      <c r="AG483" s="5"/>
      <c r="AL483" s="5"/>
      <c r="AQ483" s="5"/>
      <c r="AV483" s="5"/>
    </row>
    <row r="484" spans="8:48" x14ac:dyDescent="0.25">
      <c r="H484" s="5"/>
      <c r="M484" s="5"/>
      <c r="N484" s="5"/>
      <c r="O484" s="5"/>
      <c r="T484" s="5"/>
      <c r="Y484" s="5"/>
      <c r="Z484" s="5"/>
      <c r="AA484" s="5"/>
      <c r="AG484" s="5"/>
      <c r="AL484" s="5"/>
      <c r="AQ484" s="5"/>
      <c r="AV484" s="5"/>
    </row>
    <row r="485" spans="8:48" x14ac:dyDescent="0.25">
      <c r="H485" s="5"/>
      <c r="M485" s="5"/>
      <c r="N485" s="5"/>
      <c r="O485" s="5"/>
      <c r="T485" s="5"/>
      <c r="Y485" s="5"/>
      <c r="Z485" s="5"/>
      <c r="AA485" s="5"/>
      <c r="AG485" s="5"/>
      <c r="AL485" s="5"/>
      <c r="AQ485" s="5"/>
      <c r="AV485" s="5"/>
    </row>
    <row r="486" spans="8:48" x14ac:dyDescent="0.25">
      <c r="H486" s="5"/>
      <c r="M486" s="5"/>
      <c r="N486" s="5"/>
      <c r="O486" s="5"/>
      <c r="T486" s="5"/>
      <c r="Y486" s="5"/>
      <c r="Z486" s="5"/>
      <c r="AA486" s="5"/>
      <c r="AG486" s="5"/>
      <c r="AL486" s="5"/>
      <c r="AQ486" s="5"/>
      <c r="AV486" s="5"/>
    </row>
    <row r="487" spans="8:48" x14ac:dyDescent="0.25">
      <c r="H487" s="5"/>
      <c r="M487" s="5"/>
      <c r="N487" s="5"/>
      <c r="O487" s="5"/>
      <c r="T487" s="5"/>
      <c r="Y487" s="5"/>
      <c r="Z487" s="5"/>
      <c r="AA487" s="5"/>
      <c r="AG487" s="5"/>
      <c r="AL487" s="5"/>
      <c r="AQ487" s="5"/>
      <c r="AV487" s="5"/>
    </row>
    <row r="488" spans="8:48" x14ac:dyDescent="0.25">
      <c r="H488" s="5"/>
      <c r="M488" s="5"/>
      <c r="N488" s="5"/>
      <c r="O488" s="5"/>
      <c r="T488" s="5"/>
      <c r="Y488" s="5"/>
      <c r="Z488" s="5"/>
      <c r="AA488" s="5"/>
      <c r="AG488" s="5"/>
      <c r="AL488" s="5"/>
      <c r="AQ488" s="5"/>
      <c r="AV488" s="5"/>
    </row>
    <row r="489" spans="8:48" x14ac:dyDescent="0.25">
      <c r="H489" s="5"/>
      <c r="M489" s="5"/>
      <c r="N489" s="5"/>
      <c r="O489" s="5"/>
      <c r="T489" s="5"/>
      <c r="Y489" s="5"/>
      <c r="Z489" s="5"/>
      <c r="AA489" s="5"/>
      <c r="AG489" s="5"/>
      <c r="AL489" s="5"/>
      <c r="AQ489" s="5"/>
      <c r="AV489" s="5"/>
    </row>
    <row r="490" spans="8:48" x14ac:dyDescent="0.25">
      <c r="H490" s="5"/>
      <c r="M490" s="5"/>
      <c r="N490" s="5"/>
      <c r="O490" s="5"/>
      <c r="T490" s="5"/>
      <c r="Y490" s="5"/>
      <c r="Z490" s="5"/>
      <c r="AA490" s="5"/>
      <c r="AG490" s="5"/>
      <c r="AL490" s="5"/>
      <c r="AQ490" s="5"/>
      <c r="AV490" s="5"/>
    </row>
    <row r="491" spans="8:48" x14ac:dyDescent="0.25">
      <c r="H491" s="5"/>
      <c r="M491" s="5"/>
      <c r="N491" s="5"/>
      <c r="O491" s="5"/>
      <c r="T491" s="5"/>
      <c r="Y491" s="5"/>
      <c r="Z491" s="5"/>
      <c r="AA491" s="5"/>
      <c r="AG491" s="5"/>
      <c r="AL491" s="5"/>
      <c r="AQ491" s="5"/>
      <c r="AV491" s="5"/>
    </row>
    <row r="492" spans="8:48" x14ac:dyDescent="0.25">
      <c r="H492" s="5"/>
      <c r="M492" s="5"/>
      <c r="N492" s="5"/>
      <c r="O492" s="5"/>
      <c r="T492" s="5"/>
      <c r="Y492" s="5"/>
      <c r="Z492" s="5"/>
      <c r="AA492" s="5"/>
      <c r="AG492" s="5"/>
      <c r="AL492" s="5"/>
      <c r="AQ492" s="5"/>
      <c r="AV492" s="5"/>
    </row>
    <row r="493" spans="8:48" x14ac:dyDescent="0.25">
      <c r="H493" s="5"/>
      <c r="M493" s="5"/>
      <c r="N493" s="5"/>
      <c r="O493" s="5"/>
      <c r="T493" s="5"/>
      <c r="Y493" s="5"/>
      <c r="Z493" s="5"/>
      <c r="AA493" s="5"/>
      <c r="AG493" s="5"/>
      <c r="AL493" s="5"/>
      <c r="AQ493" s="5"/>
      <c r="AV493" s="5"/>
    </row>
    <row r="494" spans="8:48" x14ac:dyDescent="0.25">
      <c r="H494" s="5"/>
      <c r="M494" s="5"/>
      <c r="N494" s="5"/>
      <c r="O494" s="5"/>
      <c r="T494" s="5"/>
      <c r="Y494" s="5"/>
      <c r="Z494" s="5"/>
      <c r="AA494" s="5"/>
      <c r="AG494" s="5"/>
      <c r="AL494" s="5"/>
      <c r="AQ494" s="5"/>
      <c r="AV494" s="5"/>
    </row>
    <row r="495" spans="8:48" x14ac:dyDescent="0.25">
      <c r="H495" s="5"/>
      <c r="M495" s="5"/>
      <c r="N495" s="5"/>
      <c r="O495" s="5"/>
      <c r="T495" s="5"/>
      <c r="Y495" s="5"/>
      <c r="Z495" s="5"/>
      <c r="AA495" s="5"/>
      <c r="AG495" s="5"/>
      <c r="AL495" s="5"/>
      <c r="AQ495" s="5"/>
      <c r="AV495" s="5"/>
    </row>
    <row r="496" spans="8:48" x14ac:dyDescent="0.25">
      <c r="H496" s="5"/>
      <c r="M496" s="5"/>
      <c r="N496" s="5"/>
      <c r="O496" s="5"/>
      <c r="T496" s="5"/>
      <c r="Y496" s="5"/>
      <c r="Z496" s="5"/>
      <c r="AA496" s="5"/>
      <c r="AG496" s="5"/>
      <c r="AL496" s="5"/>
      <c r="AQ496" s="5"/>
      <c r="AV496" s="5"/>
    </row>
    <row r="497" spans="8:48" x14ac:dyDescent="0.25">
      <c r="H497" s="5"/>
      <c r="M497" s="5"/>
      <c r="N497" s="5"/>
      <c r="O497" s="5"/>
      <c r="T497" s="5"/>
      <c r="Y497" s="5"/>
      <c r="Z497" s="5"/>
      <c r="AA497" s="5"/>
      <c r="AG497" s="5"/>
      <c r="AL497" s="5"/>
      <c r="AQ497" s="5"/>
      <c r="AV497" s="5"/>
    </row>
    <row r="498" spans="8:48" x14ac:dyDescent="0.25">
      <c r="H498" s="5"/>
      <c r="M498" s="5"/>
      <c r="N498" s="5"/>
      <c r="O498" s="5"/>
      <c r="T498" s="5"/>
      <c r="Y498" s="5"/>
      <c r="Z498" s="5"/>
      <c r="AA498" s="5"/>
      <c r="AG498" s="5"/>
      <c r="AL498" s="5"/>
      <c r="AQ498" s="5"/>
      <c r="AV498" s="5"/>
    </row>
    <row r="499" spans="8:48" x14ac:dyDescent="0.25">
      <c r="H499" s="5"/>
      <c r="M499" s="5"/>
      <c r="N499" s="5"/>
      <c r="O499" s="5"/>
      <c r="T499" s="5"/>
      <c r="Y499" s="5"/>
      <c r="Z499" s="5"/>
      <c r="AA499" s="5"/>
      <c r="AG499" s="5"/>
      <c r="AL499" s="5"/>
      <c r="AQ499" s="5"/>
      <c r="AV499" s="5"/>
    </row>
    <row r="500" spans="8:48" x14ac:dyDescent="0.25">
      <c r="H500" s="5"/>
      <c r="M500" s="5"/>
      <c r="N500" s="5"/>
      <c r="O500" s="5"/>
      <c r="T500" s="5"/>
      <c r="Y500" s="5"/>
      <c r="Z500" s="5"/>
      <c r="AA500" s="5"/>
      <c r="AG500" s="5"/>
      <c r="AL500" s="5"/>
      <c r="AQ500" s="5"/>
      <c r="AV500" s="5"/>
    </row>
    <row r="501" spans="8:48" x14ac:dyDescent="0.25">
      <c r="H501" s="5"/>
      <c r="M501" s="5"/>
      <c r="N501" s="5"/>
      <c r="O501" s="5"/>
      <c r="T501" s="5"/>
      <c r="Y501" s="5"/>
      <c r="Z501" s="5"/>
      <c r="AA501" s="5"/>
      <c r="AG501" s="5"/>
      <c r="AL501" s="5"/>
      <c r="AQ501" s="5"/>
      <c r="AV501" s="5"/>
    </row>
    <row r="502" spans="8:48" x14ac:dyDescent="0.25">
      <c r="H502" s="5"/>
      <c r="M502" s="5"/>
      <c r="N502" s="5"/>
      <c r="O502" s="5"/>
      <c r="T502" s="5"/>
      <c r="Y502" s="5"/>
      <c r="Z502" s="5"/>
      <c r="AA502" s="5"/>
      <c r="AG502" s="5"/>
      <c r="AL502" s="5"/>
      <c r="AQ502" s="5"/>
      <c r="AV502" s="5"/>
    </row>
    <row r="503" spans="8:48" x14ac:dyDescent="0.25">
      <c r="H503" s="5"/>
      <c r="M503" s="5"/>
      <c r="N503" s="5"/>
      <c r="O503" s="5"/>
      <c r="T503" s="5"/>
      <c r="Y503" s="5"/>
      <c r="Z503" s="5"/>
      <c r="AA503" s="5"/>
      <c r="AG503" s="5"/>
      <c r="AL503" s="5"/>
      <c r="AQ503" s="5"/>
      <c r="AV503" s="5"/>
    </row>
    <row r="504" spans="8:48" x14ac:dyDescent="0.25">
      <c r="H504" s="5"/>
      <c r="M504" s="5"/>
      <c r="N504" s="5"/>
      <c r="O504" s="5"/>
      <c r="T504" s="5"/>
      <c r="Y504" s="5"/>
      <c r="Z504" s="5"/>
      <c r="AA504" s="5"/>
      <c r="AG504" s="5"/>
      <c r="AL504" s="5"/>
      <c r="AQ504" s="5"/>
      <c r="AV504" s="5"/>
    </row>
    <row r="505" spans="8:48" x14ac:dyDescent="0.25">
      <c r="H505" s="5"/>
      <c r="M505" s="5"/>
      <c r="N505" s="5"/>
      <c r="O505" s="5"/>
      <c r="T505" s="5"/>
      <c r="Y505" s="5"/>
      <c r="Z505" s="5"/>
      <c r="AA505" s="5"/>
      <c r="AG505" s="5"/>
      <c r="AL505" s="5"/>
      <c r="AQ505" s="5"/>
      <c r="AV505" s="5"/>
    </row>
    <row r="506" spans="8:48" x14ac:dyDescent="0.25">
      <c r="H506" s="5"/>
      <c r="M506" s="5"/>
      <c r="N506" s="5"/>
      <c r="O506" s="5"/>
      <c r="T506" s="5"/>
      <c r="Y506" s="5"/>
      <c r="Z506" s="5"/>
      <c r="AA506" s="5"/>
      <c r="AG506" s="5"/>
      <c r="AL506" s="5"/>
      <c r="AQ506" s="5"/>
      <c r="AV506" s="5"/>
    </row>
    <row r="507" spans="8:48" x14ac:dyDescent="0.25">
      <c r="H507" s="5"/>
      <c r="M507" s="5"/>
      <c r="N507" s="5"/>
      <c r="O507" s="5"/>
      <c r="T507" s="5"/>
      <c r="Y507" s="5"/>
      <c r="Z507" s="5"/>
      <c r="AA507" s="5"/>
      <c r="AG507" s="5"/>
      <c r="AL507" s="5"/>
      <c r="AQ507" s="5"/>
      <c r="AV507" s="5"/>
    </row>
    <row r="508" spans="8:48" x14ac:dyDescent="0.25">
      <c r="H508" s="5"/>
      <c r="M508" s="5"/>
      <c r="N508" s="5"/>
      <c r="O508" s="5"/>
      <c r="T508" s="5"/>
      <c r="Y508" s="5"/>
      <c r="Z508" s="5"/>
      <c r="AA508" s="5"/>
      <c r="AG508" s="5"/>
      <c r="AL508" s="5"/>
      <c r="AQ508" s="5"/>
      <c r="AV508" s="5"/>
    </row>
    <row r="509" spans="8:48" x14ac:dyDescent="0.25">
      <c r="H509" s="5"/>
      <c r="M509" s="5"/>
      <c r="N509" s="5"/>
      <c r="O509" s="5"/>
      <c r="T509" s="5"/>
      <c r="Y509" s="5"/>
      <c r="Z509" s="5"/>
      <c r="AA509" s="5"/>
      <c r="AG509" s="5"/>
      <c r="AL509" s="5"/>
      <c r="AQ509" s="5"/>
      <c r="AV509" s="5"/>
    </row>
    <row r="510" spans="8:48" x14ac:dyDescent="0.25">
      <c r="H510" s="5"/>
      <c r="M510" s="5"/>
      <c r="N510" s="5"/>
      <c r="O510" s="5"/>
      <c r="T510" s="5"/>
      <c r="Y510" s="5"/>
      <c r="Z510" s="5"/>
      <c r="AA510" s="5"/>
      <c r="AG510" s="5"/>
      <c r="AL510" s="5"/>
      <c r="AQ510" s="5"/>
      <c r="AV510" s="5"/>
    </row>
    <row r="511" spans="8:48" x14ac:dyDescent="0.25">
      <c r="H511" s="5"/>
      <c r="M511" s="5"/>
      <c r="N511" s="5"/>
      <c r="O511" s="5"/>
      <c r="T511" s="5"/>
      <c r="Y511" s="5"/>
      <c r="Z511" s="5"/>
      <c r="AA511" s="5"/>
      <c r="AG511" s="5"/>
      <c r="AL511" s="5"/>
      <c r="AQ511" s="5"/>
      <c r="AV511" s="5"/>
    </row>
    <row r="512" spans="8:48" x14ac:dyDescent="0.25">
      <c r="H512" s="5"/>
      <c r="M512" s="5"/>
      <c r="N512" s="5"/>
      <c r="O512" s="5"/>
      <c r="T512" s="5"/>
      <c r="Y512" s="5"/>
      <c r="Z512" s="5"/>
      <c r="AA512" s="5"/>
      <c r="AG512" s="5"/>
      <c r="AL512" s="5"/>
      <c r="AQ512" s="5"/>
      <c r="AV512" s="5"/>
    </row>
    <row r="513" spans="8:48" x14ac:dyDescent="0.25">
      <c r="H513" s="5"/>
      <c r="M513" s="5"/>
      <c r="N513" s="5"/>
      <c r="O513" s="5"/>
      <c r="T513" s="5"/>
      <c r="Y513" s="5"/>
      <c r="Z513" s="5"/>
      <c r="AA513" s="5"/>
      <c r="AG513" s="5"/>
      <c r="AL513" s="5"/>
      <c r="AQ513" s="5"/>
      <c r="AV513" s="5"/>
    </row>
    <row r="514" spans="8:48" x14ac:dyDescent="0.25">
      <c r="H514" s="5"/>
      <c r="M514" s="5"/>
      <c r="N514" s="5"/>
      <c r="O514" s="5"/>
      <c r="T514" s="5"/>
      <c r="Y514" s="5"/>
      <c r="Z514" s="5"/>
      <c r="AA514" s="5"/>
      <c r="AG514" s="5"/>
      <c r="AL514" s="5"/>
      <c r="AQ514" s="5"/>
      <c r="AV514" s="5"/>
    </row>
    <row r="515" spans="8:48" x14ac:dyDescent="0.25">
      <c r="H515" s="5"/>
      <c r="M515" s="5"/>
      <c r="N515" s="5"/>
      <c r="O515" s="5"/>
      <c r="T515" s="5"/>
      <c r="Y515" s="5"/>
      <c r="Z515" s="5"/>
      <c r="AA515" s="5"/>
      <c r="AG515" s="5"/>
      <c r="AL515" s="5"/>
      <c r="AQ515" s="5"/>
      <c r="AV515" s="5"/>
    </row>
    <row r="516" spans="8:48" x14ac:dyDescent="0.25">
      <c r="H516" s="5"/>
      <c r="M516" s="5"/>
      <c r="N516" s="5"/>
      <c r="O516" s="5"/>
      <c r="T516" s="5"/>
      <c r="Y516" s="5"/>
      <c r="Z516" s="5"/>
      <c r="AA516" s="5"/>
      <c r="AG516" s="5"/>
      <c r="AL516" s="5"/>
      <c r="AQ516" s="5"/>
      <c r="AV516" s="5"/>
    </row>
    <row r="517" spans="8:48" x14ac:dyDescent="0.25">
      <c r="H517" s="5"/>
      <c r="M517" s="5"/>
      <c r="N517" s="5"/>
      <c r="O517" s="5"/>
      <c r="T517" s="5"/>
      <c r="Y517" s="5"/>
      <c r="Z517" s="5"/>
      <c r="AA517" s="5"/>
      <c r="AG517" s="5"/>
      <c r="AL517" s="5"/>
      <c r="AQ517" s="5"/>
      <c r="AV517" s="5"/>
    </row>
    <row r="518" spans="8:48" x14ac:dyDescent="0.25">
      <c r="H518" s="5"/>
      <c r="M518" s="5"/>
      <c r="N518" s="5"/>
      <c r="O518" s="5"/>
      <c r="T518" s="5"/>
      <c r="Y518" s="5"/>
      <c r="Z518" s="5"/>
      <c r="AA518" s="5"/>
      <c r="AG518" s="5"/>
      <c r="AL518" s="5"/>
      <c r="AQ518" s="5"/>
      <c r="AV518" s="5"/>
    </row>
    <row r="519" spans="8:48" x14ac:dyDescent="0.25">
      <c r="H519" s="5"/>
      <c r="M519" s="5"/>
      <c r="N519" s="5"/>
      <c r="O519" s="5"/>
      <c r="T519" s="5"/>
      <c r="Y519" s="5"/>
      <c r="Z519" s="5"/>
      <c r="AA519" s="5"/>
      <c r="AG519" s="5"/>
      <c r="AL519" s="5"/>
      <c r="AQ519" s="5"/>
      <c r="AV519" s="5"/>
    </row>
    <row r="520" spans="8:48" x14ac:dyDescent="0.25">
      <c r="H520" s="5"/>
      <c r="M520" s="5"/>
      <c r="N520" s="5"/>
      <c r="O520" s="5"/>
      <c r="T520" s="5"/>
      <c r="Y520" s="5"/>
      <c r="Z520" s="5"/>
      <c r="AA520" s="5"/>
      <c r="AG520" s="5"/>
      <c r="AL520" s="5"/>
      <c r="AQ520" s="5"/>
      <c r="AV520" s="5"/>
    </row>
    <row r="521" spans="8:48" x14ac:dyDescent="0.25">
      <c r="H521" s="5"/>
      <c r="M521" s="5"/>
      <c r="N521" s="5"/>
      <c r="O521" s="5"/>
      <c r="T521" s="5"/>
      <c r="Y521" s="5"/>
      <c r="Z521" s="5"/>
      <c r="AA521" s="5"/>
      <c r="AG521" s="5"/>
      <c r="AL521" s="5"/>
      <c r="AQ521" s="5"/>
      <c r="AV521" s="5"/>
    </row>
    <row r="522" spans="8:48" x14ac:dyDescent="0.25">
      <c r="H522" s="5"/>
      <c r="M522" s="5"/>
      <c r="N522" s="5"/>
      <c r="O522" s="5"/>
      <c r="T522" s="5"/>
      <c r="Y522" s="5"/>
      <c r="Z522" s="5"/>
      <c r="AA522" s="5"/>
      <c r="AG522" s="5"/>
      <c r="AL522" s="5"/>
      <c r="AQ522" s="5"/>
      <c r="AV522" s="5"/>
    </row>
    <row r="523" spans="8:48" x14ac:dyDescent="0.25">
      <c r="H523" s="5"/>
      <c r="M523" s="5"/>
      <c r="N523" s="5"/>
      <c r="O523" s="5"/>
      <c r="T523" s="5"/>
      <c r="Y523" s="5"/>
      <c r="Z523" s="5"/>
      <c r="AA523" s="5"/>
      <c r="AG523" s="5"/>
      <c r="AL523" s="5"/>
      <c r="AQ523" s="5"/>
      <c r="AV523" s="5"/>
    </row>
    <row r="524" spans="8:48" x14ac:dyDescent="0.25">
      <c r="H524" s="5"/>
      <c r="M524" s="5"/>
      <c r="N524" s="5"/>
      <c r="O524" s="5"/>
      <c r="T524" s="5"/>
      <c r="Y524" s="5"/>
      <c r="Z524" s="5"/>
      <c r="AA524" s="5"/>
      <c r="AG524" s="5"/>
      <c r="AL524" s="5"/>
      <c r="AQ524" s="5"/>
      <c r="AV524" s="5"/>
    </row>
    <row r="525" spans="8:48" x14ac:dyDescent="0.25">
      <c r="H525" s="5"/>
      <c r="M525" s="5"/>
      <c r="N525" s="5"/>
      <c r="O525" s="5"/>
      <c r="T525" s="5"/>
      <c r="Y525" s="5"/>
      <c r="Z525" s="5"/>
      <c r="AA525" s="5"/>
      <c r="AG525" s="5"/>
      <c r="AL525" s="5"/>
      <c r="AQ525" s="5"/>
      <c r="AV525" s="5"/>
    </row>
    <row r="526" spans="8:48" x14ac:dyDescent="0.25">
      <c r="H526" s="5"/>
      <c r="M526" s="5"/>
      <c r="N526" s="5"/>
      <c r="O526" s="5"/>
      <c r="T526" s="5"/>
      <c r="Y526" s="5"/>
      <c r="Z526" s="5"/>
      <c r="AA526" s="5"/>
      <c r="AG526" s="5"/>
      <c r="AL526" s="5"/>
      <c r="AQ526" s="5"/>
      <c r="AV526" s="5"/>
    </row>
    <row r="527" spans="8:48" x14ac:dyDescent="0.25">
      <c r="H527" s="5"/>
      <c r="M527" s="5"/>
      <c r="N527" s="5"/>
      <c r="O527" s="5"/>
      <c r="T527" s="5"/>
      <c r="Y527" s="5"/>
      <c r="Z527" s="5"/>
      <c r="AA527" s="5"/>
      <c r="AG527" s="5"/>
      <c r="AL527" s="5"/>
      <c r="AQ527" s="5"/>
      <c r="AV527" s="5"/>
    </row>
    <row r="528" spans="8:48" x14ac:dyDescent="0.25">
      <c r="H528" s="5"/>
      <c r="M528" s="5"/>
      <c r="N528" s="5"/>
      <c r="O528" s="5"/>
      <c r="T528" s="5"/>
      <c r="Y528" s="5"/>
      <c r="Z528" s="5"/>
      <c r="AA528" s="5"/>
      <c r="AG528" s="5"/>
      <c r="AL528" s="5"/>
      <c r="AQ528" s="5"/>
      <c r="AV528" s="5"/>
    </row>
    <row r="529" spans="8:48" x14ac:dyDescent="0.25">
      <c r="H529" s="5"/>
      <c r="M529" s="5"/>
      <c r="N529" s="5"/>
      <c r="O529" s="5"/>
      <c r="T529" s="5"/>
      <c r="Y529" s="5"/>
      <c r="Z529" s="5"/>
      <c r="AA529" s="5"/>
      <c r="AG529" s="5"/>
      <c r="AL529" s="5"/>
      <c r="AQ529" s="5"/>
      <c r="AV529" s="5"/>
    </row>
    <row r="530" spans="8:48" x14ac:dyDescent="0.25">
      <c r="H530" s="5"/>
      <c r="M530" s="5"/>
      <c r="N530" s="5"/>
      <c r="O530" s="5"/>
      <c r="T530" s="5"/>
      <c r="Y530" s="5"/>
      <c r="Z530" s="5"/>
      <c r="AA530" s="5"/>
      <c r="AG530" s="5"/>
      <c r="AL530" s="5"/>
      <c r="AQ530" s="5"/>
      <c r="AV530" s="5"/>
    </row>
    <row r="531" spans="8:48" x14ac:dyDescent="0.25">
      <c r="H531" s="5"/>
      <c r="M531" s="5"/>
      <c r="N531" s="5"/>
      <c r="O531" s="5"/>
      <c r="T531" s="5"/>
      <c r="Y531" s="5"/>
      <c r="Z531" s="5"/>
      <c r="AA531" s="5"/>
      <c r="AG531" s="5"/>
      <c r="AL531" s="5"/>
      <c r="AQ531" s="5"/>
      <c r="AV531" s="5"/>
    </row>
    <row r="532" spans="8:48" x14ac:dyDescent="0.25">
      <c r="H532" s="5"/>
      <c r="M532" s="5"/>
      <c r="N532" s="5"/>
      <c r="O532" s="5"/>
      <c r="T532" s="5"/>
      <c r="Y532" s="5"/>
      <c r="Z532" s="5"/>
      <c r="AA532" s="5"/>
      <c r="AG532" s="5"/>
      <c r="AL532" s="5"/>
      <c r="AQ532" s="5"/>
      <c r="AV532" s="5"/>
    </row>
    <row r="533" spans="8:48" x14ac:dyDescent="0.25">
      <c r="H533" s="5"/>
      <c r="M533" s="5"/>
      <c r="N533" s="5"/>
      <c r="O533" s="5"/>
      <c r="T533" s="5"/>
      <c r="Y533" s="5"/>
      <c r="Z533" s="5"/>
      <c r="AA533" s="5"/>
      <c r="AG533" s="5"/>
      <c r="AL533" s="5"/>
      <c r="AQ533" s="5"/>
      <c r="AV533" s="5"/>
    </row>
    <row r="534" spans="8:48" x14ac:dyDescent="0.25">
      <c r="H534" s="5"/>
      <c r="M534" s="5"/>
      <c r="N534" s="5"/>
      <c r="O534" s="5"/>
      <c r="T534" s="5"/>
      <c r="Y534" s="5"/>
      <c r="Z534" s="5"/>
      <c r="AA534" s="5"/>
      <c r="AG534" s="5"/>
      <c r="AL534" s="5"/>
      <c r="AQ534" s="5"/>
      <c r="AV534" s="5"/>
    </row>
    <row r="535" spans="8:48" x14ac:dyDescent="0.25">
      <c r="H535" s="5"/>
      <c r="M535" s="5"/>
      <c r="N535" s="5"/>
      <c r="O535" s="5"/>
      <c r="T535" s="5"/>
      <c r="Y535" s="5"/>
      <c r="Z535" s="5"/>
      <c r="AA535" s="5"/>
      <c r="AG535" s="5"/>
      <c r="AL535" s="5"/>
      <c r="AQ535" s="5"/>
      <c r="AV535" s="5"/>
    </row>
    <row r="536" spans="8:48" x14ac:dyDescent="0.25">
      <c r="H536" s="5"/>
      <c r="M536" s="5"/>
      <c r="N536" s="5"/>
      <c r="O536" s="5"/>
      <c r="T536" s="5"/>
      <c r="Y536" s="5"/>
      <c r="Z536" s="5"/>
      <c r="AA536" s="5"/>
      <c r="AG536" s="5"/>
      <c r="AL536" s="5"/>
      <c r="AQ536" s="5"/>
      <c r="AV536" s="5"/>
    </row>
    <row r="537" spans="8:48" x14ac:dyDescent="0.25">
      <c r="H537" s="5"/>
      <c r="M537" s="5"/>
      <c r="N537" s="5"/>
      <c r="O537" s="5"/>
      <c r="T537" s="5"/>
      <c r="Y537" s="5"/>
      <c r="Z537" s="5"/>
      <c r="AA537" s="5"/>
      <c r="AG537" s="5"/>
      <c r="AL537" s="5"/>
      <c r="AQ537" s="5"/>
      <c r="AV537" s="5"/>
    </row>
    <row r="538" spans="8:48" x14ac:dyDescent="0.25">
      <c r="H538" s="5"/>
      <c r="M538" s="5"/>
      <c r="N538" s="5"/>
      <c r="O538" s="5"/>
      <c r="T538" s="5"/>
      <c r="Y538" s="5"/>
      <c r="Z538" s="5"/>
      <c r="AA538" s="5"/>
      <c r="AG538" s="5"/>
      <c r="AL538" s="5"/>
      <c r="AQ538" s="5"/>
      <c r="AV538" s="5"/>
    </row>
    <row r="539" spans="8:48" x14ac:dyDescent="0.25">
      <c r="H539" s="5"/>
      <c r="M539" s="5"/>
      <c r="N539" s="5"/>
      <c r="O539" s="5"/>
      <c r="T539" s="5"/>
      <c r="Y539" s="5"/>
      <c r="Z539" s="5"/>
      <c r="AA539" s="5"/>
      <c r="AG539" s="5"/>
      <c r="AL539" s="5"/>
      <c r="AQ539" s="5"/>
      <c r="AV539" s="5"/>
    </row>
    <row r="540" spans="8:48" x14ac:dyDescent="0.25">
      <c r="H540" s="5"/>
      <c r="M540" s="5"/>
      <c r="N540" s="5"/>
      <c r="O540" s="5"/>
      <c r="T540" s="5"/>
      <c r="Y540" s="5"/>
      <c r="Z540" s="5"/>
      <c r="AA540" s="5"/>
      <c r="AG540" s="5"/>
      <c r="AL540" s="5"/>
      <c r="AQ540" s="5"/>
      <c r="AV540" s="5"/>
    </row>
    <row r="541" spans="8:48" x14ac:dyDescent="0.25">
      <c r="H541" s="5"/>
      <c r="M541" s="5"/>
      <c r="N541" s="5"/>
      <c r="O541" s="5"/>
      <c r="T541" s="5"/>
      <c r="Y541" s="5"/>
      <c r="Z541" s="5"/>
      <c r="AA541" s="5"/>
      <c r="AG541" s="5"/>
      <c r="AL541" s="5"/>
      <c r="AQ541" s="5"/>
      <c r="AV541" s="5"/>
    </row>
    <row r="542" spans="8:48" x14ac:dyDescent="0.25">
      <c r="H542" s="5"/>
      <c r="M542" s="5"/>
      <c r="N542" s="5"/>
      <c r="O542" s="5"/>
      <c r="T542" s="5"/>
      <c r="Y542" s="5"/>
      <c r="Z542" s="5"/>
      <c r="AA542" s="5"/>
      <c r="AG542" s="5"/>
      <c r="AL542" s="5"/>
      <c r="AQ542" s="5"/>
      <c r="AV542" s="5"/>
    </row>
    <row r="543" spans="8:48" x14ac:dyDescent="0.25">
      <c r="H543" s="5"/>
      <c r="M543" s="5"/>
      <c r="N543" s="5"/>
      <c r="O543" s="5"/>
      <c r="T543" s="5"/>
      <c r="Y543" s="5"/>
      <c r="Z543" s="5"/>
      <c r="AA543" s="5"/>
      <c r="AG543" s="5"/>
      <c r="AL543" s="5"/>
      <c r="AQ543" s="5"/>
      <c r="AV543" s="5"/>
    </row>
    <row r="544" spans="8:48" x14ac:dyDescent="0.25">
      <c r="H544" s="5"/>
      <c r="M544" s="5"/>
      <c r="N544" s="5"/>
      <c r="O544" s="5"/>
      <c r="T544" s="5"/>
      <c r="Y544" s="5"/>
      <c r="Z544" s="5"/>
      <c r="AA544" s="5"/>
      <c r="AG544" s="5"/>
      <c r="AL544" s="5"/>
      <c r="AQ544" s="5"/>
      <c r="AV544" s="5"/>
    </row>
    <row r="545" spans="8:48" x14ac:dyDescent="0.25">
      <c r="H545" s="5"/>
      <c r="M545" s="5"/>
      <c r="N545" s="5"/>
      <c r="O545" s="5"/>
      <c r="T545" s="5"/>
      <c r="Y545" s="5"/>
      <c r="Z545" s="5"/>
      <c r="AA545" s="5"/>
      <c r="AG545" s="5"/>
      <c r="AL545" s="5"/>
      <c r="AQ545" s="5"/>
      <c r="AV545" s="5"/>
    </row>
    <row r="546" spans="8:48" x14ac:dyDescent="0.25">
      <c r="H546" s="5"/>
      <c r="M546" s="5"/>
      <c r="N546" s="5"/>
      <c r="O546" s="5"/>
      <c r="T546" s="5"/>
      <c r="Y546" s="5"/>
      <c r="Z546" s="5"/>
      <c r="AA546" s="5"/>
      <c r="AG546" s="5"/>
      <c r="AL546" s="5"/>
      <c r="AQ546" s="5"/>
      <c r="AV546" s="5"/>
    </row>
    <row r="547" spans="8:48" x14ac:dyDescent="0.25">
      <c r="H547" s="5"/>
      <c r="M547" s="5"/>
      <c r="N547" s="5"/>
      <c r="O547" s="5"/>
      <c r="T547" s="5"/>
      <c r="Y547" s="5"/>
      <c r="Z547" s="5"/>
      <c r="AA547" s="5"/>
      <c r="AG547" s="5"/>
      <c r="AL547" s="5"/>
      <c r="AQ547" s="5"/>
      <c r="AV547" s="5"/>
    </row>
    <row r="548" spans="8:48" x14ac:dyDescent="0.25">
      <c r="H548" s="5"/>
      <c r="M548" s="5"/>
      <c r="N548" s="5"/>
      <c r="O548" s="5"/>
      <c r="T548" s="5"/>
      <c r="Y548" s="5"/>
      <c r="Z548" s="5"/>
      <c r="AA548" s="5"/>
      <c r="AG548" s="5"/>
      <c r="AL548" s="5"/>
      <c r="AQ548" s="5"/>
      <c r="AV548" s="5"/>
    </row>
    <row r="549" spans="8:48" x14ac:dyDescent="0.25">
      <c r="H549" s="5"/>
      <c r="M549" s="5"/>
      <c r="N549" s="5"/>
      <c r="O549" s="5"/>
      <c r="T549" s="5"/>
      <c r="Y549" s="5"/>
      <c r="Z549" s="5"/>
      <c r="AA549" s="5"/>
      <c r="AG549" s="5"/>
      <c r="AL549" s="5"/>
      <c r="AQ549" s="5"/>
      <c r="AV549" s="5"/>
    </row>
    <row r="550" spans="8:48" x14ac:dyDescent="0.25">
      <c r="H550" s="5"/>
      <c r="M550" s="5"/>
      <c r="N550" s="5"/>
      <c r="O550" s="5"/>
      <c r="T550" s="5"/>
      <c r="Y550" s="5"/>
      <c r="Z550" s="5"/>
      <c r="AA550" s="5"/>
      <c r="AG550" s="5"/>
      <c r="AL550" s="5"/>
      <c r="AQ550" s="5"/>
      <c r="AV550" s="5"/>
    </row>
    <row r="551" spans="8:48" x14ac:dyDescent="0.25">
      <c r="H551" s="5"/>
      <c r="M551" s="5"/>
      <c r="N551" s="5"/>
      <c r="O551" s="5"/>
      <c r="T551" s="5"/>
      <c r="Y551" s="5"/>
      <c r="Z551" s="5"/>
      <c r="AA551" s="5"/>
      <c r="AG551" s="5"/>
      <c r="AL551" s="5"/>
      <c r="AQ551" s="5"/>
      <c r="AV551" s="5"/>
    </row>
    <row r="552" spans="8:48" x14ac:dyDescent="0.25">
      <c r="H552" s="5"/>
      <c r="M552" s="5"/>
      <c r="N552" s="5"/>
      <c r="O552" s="5"/>
      <c r="T552" s="5"/>
      <c r="Y552" s="5"/>
      <c r="Z552" s="5"/>
      <c r="AA552" s="5"/>
      <c r="AG552" s="5"/>
      <c r="AL552" s="5"/>
      <c r="AQ552" s="5"/>
      <c r="AV552" s="5"/>
    </row>
    <row r="553" spans="8:48" x14ac:dyDescent="0.25">
      <c r="H553" s="5"/>
      <c r="M553" s="5"/>
      <c r="N553" s="5"/>
      <c r="O553" s="5"/>
      <c r="T553" s="5"/>
      <c r="Y553" s="5"/>
      <c r="Z553" s="5"/>
      <c r="AA553" s="5"/>
      <c r="AG553" s="5"/>
      <c r="AL553" s="5"/>
      <c r="AQ553" s="5"/>
      <c r="AV553" s="5"/>
    </row>
  </sheetData>
  <mergeCells count="9">
    <mergeCell ref="AM1:AQ1"/>
    <mergeCell ref="AR1:AV1"/>
    <mergeCell ref="A104:C104"/>
    <mergeCell ref="D1:H1"/>
    <mergeCell ref="I1:M1"/>
    <mergeCell ref="P1:T1"/>
    <mergeCell ref="U1:AB1"/>
    <mergeCell ref="AC1:AG1"/>
    <mergeCell ref="AH1:AL1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7B196E-A81F-4E02-9C83-8A202DB999EE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69f82ab-c3f1-442d-abb4-7fc07db7fa1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NAZIONALE</vt:lpstr>
      <vt:lpstr>prospetto provinciale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Administrator</cp:lastModifiedBy>
  <dcterms:created xsi:type="dcterms:W3CDTF">2020-07-10T09:16:18Z</dcterms:created>
  <dcterms:modified xsi:type="dcterms:W3CDTF">2020-07-10T10:56:07Z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